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60" activeTab="2"/>
  </bookViews>
  <sheets>
    <sheet name="Mannington" sheetId="1" r:id="rId1"/>
    <sheet name="Milliken" sheetId="2" r:id="rId2"/>
    <sheet name="Mohawk" sheetId="3" r:id="rId3"/>
    <sheet name="Shaw Industries (Philadelphia)" sheetId="4" r:id="rId4"/>
    <sheet name="Shaw Industries (Shaw Contact)" sheetId="5" r:id="rId5"/>
  </sheets>
  <definedNames/>
  <calcPr fullCalcOnLoad="1"/>
</workbook>
</file>

<file path=xl/sharedStrings.xml><?xml version="1.0" encoding="utf-8"?>
<sst xmlns="http://schemas.openxmlformats.org/spreadsheetml/2006/main" count="1607" uniqueCount="349">
  <si>
    <t>MA2282 HARD SURFACE COST SCHEDULE</t>
  </si>
  <si>
    <t>MANUFACTURER/DISTRIBUTOR NAME:</t>
  </si>
  <si>
    <t>Mannington Commercial</t>
  </si>
  <si>
    <t>MANUFACTURER/DISTRIBUTOR ADDRESS:</t>
  </si>
  <si>
    <t>1844 US HWY 41 SE</t>
  </si>
  <si>
    <t>CITY, STATE, ZIP:</t>
  </si>
  <si>
    <t>Calhoun, GA 30701</t>
  </si>
  <si>
    <t>AUTHORIZED REPRESENTATIVE:</t>
  </si>
  <si>
    <t>AUTHORIZED REPRESENTATIVE PHONE:</t>
  </si>
  <si>
    <t>AUTHORIZED REPRESENTATIVE EMAIL:</t>
  </si>
  <si>
    <t>EASTERN REGION - VERMONT HARD SURFACE PRODUCT PRICING</t>
  </si>
  <si>
    <t>Sheet Vinyl  Quality Level: Good</t>
  </si>
  <si>
    <t>Sheet Vinyl Quality Level: Better</t>
  </si>
  <si>
    <t>Sheet Vinyl Quality Level:  Best</t>
  </si>
  <si>
    <t>Warranty 
(enter warranty period for each product)</t>
  </si>
  <si>
    <t>Prepared Environmental Product Declaration (EPD)  Yes/No</t>
  </si>
  <si>
    <t>FloorScore Certified (Yes/No)</t>
  </si>
  <si>
    <t>Complies with LEED (MR2, MR4 or EQ4.3)</t>
  </si>
  <si>
    <t>Moisture Level (MVER) 
(list in LBS or RH)</t>
  </si>
  <si>
    <t>NSF/ANSI 332 Qualification Level (Silver, Gold or Platinum)</t>
  </si>
  <si>
    <t>QUALITY LEVEL: GOOD</t>
  </si>
  <si>
    <t>QUALITY LEVEL: BETTER</t>
  </si>
  <si>
    <t>QUALITY LEVEL: BEST</t>
  </si>
  <si>
    <t>Style/Collection Name</t>
  </si>
  <si>
    <t>Product Number</t>
  </si>
  <si>
    <t>1 - 1999 SF</t>
  </si>
  <si>
    <t>2000 - 4000 SF</t>
  </si>
  <si>
    <t>Over 4000 SF</t>
  </si>
  <si>
    <t>Magna</t>
  </si>
  <si>
    <t>MAG</t>
  </si>
  <si>
    <t>5 YEAR</t>
  </si>
  <si>
    <t>YES</t>
  </si>
  <si>
    <t>EQ4.3</t>
  </si>
  <si>
    <t>5 LBS</t>
  </si>
  <si>
    <t>GOLD</t>
  </si>
  <si>
    <t>BioSpec MD</t>
  </si>
  <si>
    <t>BIO</t>
  </si>
  <si>
    <t>3-8 LBS</t>
  </si>
  <si>
    <t>Paradigm 6' &amp; 12'</t>
  </si>
  <si>
    <t>PARA6/PARA12</t>
  </si>
  <si>
    <t>10 YEAR</t>
  </si>
  <si>
    <t>PARA9</t>
  </si>
  <si>
    <t>Realities 6' &amp; 12'</t>
  </si>
  <si>
    <t>REAL6/REAL12</t>
  </si>
  <si>
    <t>Realities 9'</t>
  </si>
  <si>
    <t>REAL9</t>
  </si>
  <si>
    <t>Vinyl Composition Tile (VCT) Quality Level: Good</t>
  </si>
  <si>
    <t>Vinyl Composition Tile (VCT) Quality Level: Better</t>
  </si>
  <si>
    <t>Vinyl Composition Tile (VCT) Quality Level:  Best</t>
  </si>
  <si>
    <t>Solid Vinyl Tile / Luxury Vinyl Tile Quality Level: Good</t>
  </si>
  <si>
    <t>Solid Vinyl Tile / Luxury Vinyl Tile Quality Level: Better</t>
  </si>
  <si>
    <t>Solid Vinyl Tile / Luxury Vinyl Tile  Quality Level:  Best</t>
  </si>
  <si>
    <t>Spacia First</t>
  </si>
  <si>
    <t>SP1ST</t>
  </si>
  <si>
    <t>Spacia</t>
  </si>
  <si>
    <t>SPA</t>
  </si>
  <si>
    <t>NP</t>
  </si>
  <si>
    <t>Walkway</t>
  </si>
  <si>
    <t>WAL</t>
  </si>
  <si>
    <t>Rubber Tile  Quality Level: Good</t>
  </si>
  <si>
    <t>Rubber Tile Quality Level: Better</t>
  </si>
  <si>
    <t>Rubber Tile Quality Level:  Best</t>
  </si>
  <si>
    <t>ReSet Color 18"x18"</t>
  </si>
  <si>
    <t>RESETC18</t>
  </si>
  <si>
    <t>3 LBS</t>
  </si>
  <si>
    <t>ColorScape Too</t>
  </si>
  <si>
    <t>COLSC</t>
  </si>
  <si>
    <t>Enforcer</t>
  </si>
  <si>
    <t>ENF</t>
  </si>
  <si>
    <t>ReSet Color 24"x24"</t>
  </si>
  <si>
    <t>RESETC24</t>
  </si>
  <si>
    <t>ColorSpec Too</t>
  </si>
  <si>
    <t>COLSP</t>
  </si>
  <si>
    <t>Teles</t>
  </si>
  <si>
    <t>TELE</t>
  </si>
  <si>
    <t>ReSet Black 18"x18"</t>
  </si>
  <si>
    <t>RESETB18</t>
  </si>
  <si>
    <t>ReSet Black 24"x24"</t>
  </si>
  <si>
    <t>RESETB24</t>
  </si>
  <si>
    <t>MA2281 HARD SURFACE COST SCHEDULE</t>
  </si>
  <si>
    <t>Milliken &amp; Company</t>
  </si>
  <si>
    <t>920 Milliken Road</t>
  </si>
  <si>
    <t>Spartanburg, SC    29304</t>
  </si>
  <si>
    <t>Randy Deelo</t>
  </si>
  <si>
    <t>314-952-7608</t>
  </si>
  <si>
    <t>Randy.Deelo@Milliken.com</t>
  </si>
  <si>
    <t>Wood - Apple Wood</t>
  </si>
  <si>
    <t>10 Years</t>
  </si>
  <si>
    <t>Wood-Cherry</t>
  </si>
  <si>
    <t>Wood-Aged Oak</t>
  </si>
  <si>
    <t>Stone-Serpeggiante</t>
  </si>
  <si>
    <t>Wood-Eucalyptus Saligna</t>
  </si>
  <si>
    <t>Wood-Fine Line</t>
  </si>
  <si>
    <t>Wood-Fissure Oak</t>
  </si>
  <si>
    <t>Wood-Kokutan</t>
  </si>
  <si>
    <t>Wood-Oak</t>
  </si>
  <si>
    <t>Abstract-Fibre</t>
  </si>
  <si>
    <t>Wood-Laurel Oak</t>
  </si>
  <si>
    <t>Abstract-Twist</t>
  </si>
  <si>
    <t>Wood-Rosecliff Cherry</t>
  </si>
  <si>
    <t>Wood-Rosewood</t>
  </si>
  <si>
    <t>Wood-Rustic Pine</t>
  </si>
  <si>
    <t>Wood-Teak</t>
  </si>
  <si>
    <t>Stone-Charlotte</t>
  </si>
  <si>
    <t>Stone-Slate</t>
  </si>
  <si>
    <t>Stone-Stone</t>
  </si>
  <si>
    <t>MA2283 HARD SURFACE COST SCHEDULE</t>
  </si>
  <si>
    <t>Masterstep Slate18x18</t>
  </si>
  <si>
    <t>MCA,MLS,DSH</t>
  </si>
  <si>
    <t>10 yr</t>
  </si>
  <si>
    <t>yes</t>
  </si>
  <si>
    <t>MR4</t>
  </si>
  <si>
    <t>silver</t>
  </si>
  <si>
    <t>TRUE Round 18x18</t>
  </si>
  <si>
    <t>TRR</t>
  </si>
  <si>
    <t>Self-Adh TRUE Round 18x18</t>
  </si>
  <si>
    <t>Masterstep Slate 36x36</t>
  </si>
  <si>
    <t>TRUE Round 36x36</t>
  </si>
  <si>
    <t>Self-Adh TRUE Round 36x36</t>
  </si>
  <si>
    <t>Mstrstp Hammered 18x18</t>
  </si>
  <si>
    <t>TRUE Slate/Hammered 18x18</t>
  </si>
  <si>
    <t>TRM,TRF,TRA</t>
  </si>
  <si>
    <t>Self-Adh TRUE Slate/Hammered 18x18</t>
  </si>
  <si>
    <t>Mstrstp Hammered 36x36</t>
  </si>
  <si>
    <t>TRUE Slate/Hammered 36x36</t>
  </si>
  <si>
    <t>Self/Adh TRUE Slate/Hammered 36x36</t>
  </si>
  <si>
    <t>Masterstep Round 18x18</t>
  </si>
  <si>
    <t>MCR</t>
  </si>
  <si>
    <t>TRUE  MediFlex -Tile 2mm</t>
  </si>
  <si>
    <t>TRST</t>
  </si>
  <si>
    <t>Self/Adh TRUE  MediFlex -Tile 2mm</t>
  </si>
  <si>
    <t>Masterstep Round 36x36</t>
  </si>
  <si>
    <t>TRUE  MediFlex -Tile 3mm</t>
  </si>
  <si>
    <t>TRSI</t>
  </si>
  <si>
    <t>Self/Adh TRUE  MediFlex -Tile 3mm</t>
  </si>
  <si>
    <t>Masterstep-Sheet 2mm</t>
  </si>
  <si>
    <t>RRO</t>
  </si>
  <si>
    <t>TRUE MediFlex-Sheet 2mm</t>
  </si>
  <si>
    <t>TRS2</t>
  </si>
  <si>
    <t>Self/Adh TRUE MediFlex-Sheet 2mm</t>
  </si>
  <si>
    <t>Masterstep-Sheet 3mm</t>
  </si>
  <si>
    <t>RR03</t>
  </si>
  <si>
    <t>TRUE MediFlex-Sheet 3mm</t>
  </si>
  <si>
    <t>TRS3</t>
  </si>
  <si>
    <t>Self/Adh TRUE MediFlex-Sheet 3mm</t>
  </si>
  <si>
    <t>616 E. Walnut Avenue</t>
  </si>
  <si>
    <t>Dalton, GA  30721</t>
  </si>
  <si>
    <t>Personality 12m</t>
  </si>
  <si>
    <t>5425V</t>
  </si>
  <si>
    <t xml:space="preserve">7 Year Limited Commercial Wear Warranty </t>
  </si>
  <si>
    <t>NO</t>
  </si>
  <si>
    <t>87% RH</t>
  </si>
  <si>
    <t xml:space="preserve">Bosk </t>
  </si>
  <si>
    <t>5401V</t>
  </si>
  <si>
    <t xml:space="preserve">7 year limited commercial wear warranty. </t>
  </si>
  <si>
    <t>Bosk Pro 4"</t>
  </si>
  <si>
    <t>5402V</t>
  </si>
  <si>
    <t>10 year limited commercial wear warranty. 5 year under bed warranty when installed with Shaw 4100 adhesive.</t>
  </si>
  <si>
    <t>Marbled 12m</t>
  </si>
  <si>
    <t>5452V</t>
  </si>
  <si>
    <t>In The Grain</t>
  </si>
  <si>
    <t>5468V</t>
  </si>
  <si>
    <t>Bosk Pro 6"</t>
  </si>
  <si>
    <t>5413V</t>
  </si>
  <si>
    <t xml:space="preserve">Beyond Stone </t>
  </si>
  <si>
    <t>5456V</t>
  </si>
  <si>
    <t>It's a Snap</t>
  </si>
  <si>
    <t>5443V</t>
  </si>
  <si>
    <t>Burnished</t>
  </si>
  <si>
    <t>5441V</t>
  </si>
  <si>
    <t>Beyond Wood</t>
  </si>
  <si>
    <t>5455V</t>
  </si>
  <si>
    <t>Connection 4"</t>
  </si>
  <si>
    <t>5423V</t>
  </si>
  <si>
    <t>616 E. Walnut Ave.</t>
  </si>
  <si>
    <t>Dalton, GA 30721</t>
  </si>
  <si>
    <t>Chroma Tones</t>
  </si>
  <si>
    <t>0302V</t>
  </si>
  <si>
    <t>No</t>
  </si>
  <si>
    <t>Yes</t>
  </si>
  <si>
    <t>87% RH with Shaw 4100 Adhesive</t>
  </si>
  <si>
    <t>Naturelife</t>
  </si>
  <si>
    <t>0002V</t>
  </si>
  <si>
    <t>10-Year and 10-Year Underbed with Shaw 4100 and S150 Adhesive</t>
  </si>
  <si>
    <t>Biolife</t>
  </si>
  <si>
    <t>0001V</t>
  </si>
  <si>
    <t>Basstones</t>
  </si>
  <si>
    <t>0301V</t>
  </si>
  <si>
    <t>EQ4.4</t>
  </si>
  <si>
    <t>Change</t>
  </si>
  <si>
    <t>0513V</t>
  </si>
  <si>
    <t>EQ4.5</t>
  </si>
  <si>
    <t>Constant</t>
  </si>
  <si>
    <t>0512V</t>
  </si>
  <si>
    <t>EQ4.6</t>
  </si>
  <si>
    <t>Native Origins</t>
  </si>
  <si>
    <t>0116V</t>
  </si>
  <si>
    <t>7-Year</t>
  </si>
  <si>
    <t>87% RH with 4100 Adhesive</t>
  </si>
  <si>
    <t>Grain - Floating</t>
  </si>
  <si>
    <t>0364V</t>
  </si>
  <si>
    <t>10-Year</t>
  </si>
  <si>
    <t>Crete</t>
  </si>
  <si>
    <t>0203V</t>
  </si>
  <si>
    <t>10-Year and 10-Year Underbed with Shaw 4100 or S150</t>
  </si>
  <si>
    <t>Pigment - Floating</t>
  </si>
  <si>
    <t>0365V</t>
  </si>
  <si>
    <t>Grain - Direct Glue</t>
  </si>
  <si>
    <t>0502V</t>
  </si>
  <si>
    <t>Quiet Cover - Floating</t>
  </si>
  <si>
    <t>0186V</t>
  </si>
  <si>
    <t>Interval</t>
  </si>
  <si>
    <t>0514V</t>
  </si>
  <si>
    <t>Jeogori</t>
  </si>
  <si>
    <t>0215V</t>
  </si>
  <si>
    <t>Pigment - Direct Glue</t>
  </si>
  <si>
    <t>0503V</t>
  </si>
  <si>
    <t>Strand</t>
  </si>
  <si>
    <t>0516V</t>
  </si>
  <si>
    <t>Surface</t>
  </si>
  <si>
    <t>0515V</t>
  </si>
  <si>
    <t>Uncommon Ground 4</t>
  </si>
  <si>
    <t>0187V</t>
  </si>
  <si>
    <t>Uncommon Ground 6</t>
  </si>
  <si>
    <t>0188V</t>
  </si>
  <si>
    <t>Shaw Industries, Inc. (Philadelphia Commercial)</t>
  </si>
  <si>
    <t>MA2684 CARPET COST SCHEDULE</t>
  </si>
  <si>
    <t>Shaw Industries, Inc.  (Shaw Contract Hard Surface)</t>
  </si>
  <si>
    <t>Karen Kramer, Vice President of Strategic Accounts</t>
  </si>
  <si>
    <t>(206)437-1540</t>
  </si>
  <si>
    <t>karen.kramer@shawinc.com</t>
  </si>
  <si>
    <t>EASTERN REGION VERMONT  HARD SURFACE PRODUCT PRICING 2017</t>
  </si>
  <si>
    <t>10 Year</t>
  </si>
  <si>
    <t>Level Hex</t>
  </si>
  <si>
    <t>0551V</t>
  </si>
  <si>
    <t>10 year limited commercial wear- 10year limited underbed when installed with Shaw 4100 or S150</t>
  </si>
  <si>
    <t>Emerge</t>
  </si>
  <si>
    <t>0618V</t>
  </si>
  <si>
    <t>Solitude</t>
  </si>
  <si>
    <t>0648V</t>
  </si>
  <si>
    <t>Brush 12 mil</t>
  </si>
  <si>
    <t>0565V</t>
  </si>
  <si>
    <t>7 year commercial limited</t>
  </si>
  <si>
    <t>Brush 20 mil</t>
  </si>
  <si>
    <t>0552V</t>
  </si>
  <si>
    <t>Plaster 12 mil</t>
  </si>
  <si>
    <t>0566V</t>
  </si>
  <si>
    <t>Plaster20 mil</t>
  </si>
  <si>
    <t>0553V</t>
  </si>
  <si>
    <t>Line 12 mil</t>
  </si>
  <si>
    <t>0567V</t>
  </si>
  <si>
    <t>Line 20 mil</t>
  </si>
  <si>
    <t>0554V</t>
  </si>
  <si>
    <t>Terrain 12 mil</t>
  </si>
  <si>
    <t>0517V</t>
  </si>
  <si>
    <t>Terrain 20 mil</t>
  </si>
  <si>
    <t>0564V</t>
  </si>
  <si>
    <t>Intricate</t>
  </si>
  <si>
    <t>0692V</t>
  </si>
  <si>
    <t>Rethink</t>
  </si>
  <si>
    <t>0733V</t>
  </si>
  <si>
    <t>Unveil</t>
  </si>
  <si>
    <t>0601V</t>
  </si>
  <si>
    <t>COST EVALUATION</t>
  </si>
  <si>
    <t>GRAND TOTAL</t>
  </si>
  <si>
    <t>Sheet &amp; Tile Linoleum Quality Level: Better</t>
  </si>
  <si>
    <t>Sheet &amp; Tile Linoleum Quality Level:  Best</t>
  </si>
  <si>
    <t>Vinyl Composition Tile Quality Level: Better</t>
  </si>
  <si>
    <t>Vinyl Composition Tile Quality Level:  Best</t>
  </si>
  <si>
    <t>Solid/Luxury Vinyl Tile Quality Level: Better</t>
  </si>
  <si>
    <t>Solid/Luxury Vinyl Tile Quality Level:  Best</t>
  </si>
  <si>
    <t>MA2684 HARD SURFACE COST SCHEDULE</t>
  </si>
  <si>
    <t>Frank Mitchell -Vice President of Strategic Accounts</t>
  </si>
  <si>
    <t>frank.mitchell@shawinc.com</t>
  </si>
  <si>
    <t>571-305-0879</t>
  </si>
  <si>
    <t>EASTERN REGION - VERMONT  HARD SURFACE PRODUCT PRICING 2017</t>
  </si>
  <si>
    <t>Personality 20 mil</t>
  </si>
  <si>
    <t xml:space="preserve">5442V
</t>
  </si>
  <si>
    <t>Stone Effects 20 mil</t>
  </si>
  <si>
    <t>5458V</t>
  </si>
  <si>
    <t>Stone Master 20 mil</t>
  </si>
  <si>
    <t>5457V</t>
  </si>
  <si>
    <t>Wood Mix 20mil</t>
  </si>
  <si>
    <t>5459V</t>
  </si>
  <si>
    <t>Sueded 20 mil</t>
  </si>
  <si>
    <t>5454V</t>
  </si>
  <si>
    <t>Marbled 20 mil</t>
  </si>
  <si>
    <t>5453V</t>
  </si>
  <si>
    <t>In the Grain 20 mil</t>
  </si>
  <si>
    <t>5472V</t>
  </si>
  <si>
    <t>Connection 6" 20 mil</t>
  </si>
  <si>
    <t>5424V</t>
  </si>
  <si>
    <t>Organinc Structure</t>
  </si>
  <si>
    <t>5471V</t>
  </si>
  <si>
    <t>Solid Structure</t>
  </si>
  <si>
    <t>5470V</t>
  </si>
  <si>
    <t>Jody Steger</t>
  </si>
  <si>
    <t>703-489-5698</t>
  </si>
  <si>
    <t>jody_steger@mannington.com</t>
  </si>
  <si>
    <t>Paradigm 9'</t>
  </si>
  <si>
    <t>ASSURANCE II ROLL</t>
  </si>
  <si>
    <t>ASC</t>
  </si>
  <si>
    <t>5 year</t>
  </si>
  <si>
    <t>3-8 lbs</t>
  </si>
  <si>
    <t>BIOSPEC FB ROLL</t>
  </si>
  <si>
    <t>BIOFB</t>
  </si>
  <si>
    <t>BIOSPEC SR ROLL</t>
  </si>
  <si>
    <t>BIOSR</t>
  </si>
  <si>
    <t>BIOSPEC RE ROLL</t>
  </si>
  <si>
    <t>BIORE</t>
  </si>
  <si>
    <t>INSIGHT PLUS ROLL</t>
  </si>
  <si>
    <t>IP</t>
  </si>
  <si>
    <t>10 year</t>
  </si>
  <si>
    <t>INSIGHT PLUS GLASS BACK ROLL</t>
  </si>
  <si>
    <t>IPGB</t>
  </si>
  <si>
    <t>VIVENDI 6' &amp; 12' ROLL</t>
  </si>
  <si>
    <t>VIV6/VIV12</t>
  </si>
  <si>
    <t>VIVENDI 9' ROLL</t>
  </si>
  <si>
    <t>VIV9</t>
  </si>
  <si>
    <t>ASSURANCE II CUT</t>
  </si>
  <si>
    <t>ASC-CUT</t>
  </si>
  <si>
    <t>BIOSPEC FB CUT</t>
  </si>
  <si>
    <t>BIOFB-CUT</t>
  </si>
  <si>
    <t>BIOSPEC SR CUT</t>
  </si>
  <si>
    <t>BIOSR-CUT</t>
  </si>
  <si>
    <t>BIOSPEC RE CUT</t>
  </si>
  <si>
    <t>BIORE-CUT</t>
  </si>
  <si>
    <t>INSIGHT PLUS CUT</t>
  </si>
  <si>
    <t>IP-CUT</t>
  </si>
  <si>
    <t>INSIGHT PLUS GLASS BACK CUT</t>
  </si>
  <si>
    <t>IPGB-CUT</t>
  </si>
  <si>
    <t>VIVENDI 6' &amp; 12' CUT</t>
  </si>
  <si>
    <t>VIV6-CUT/VIV12-CUT</t>
  </si>
  <si>
    <t>VIVENDI 9' CUT</t>
  </si>
  <si>
    <t>VIV9-CUT</t>
  </si>
  <si>
    <t>Natrue's Paths</t>
  </si>
  <si>
    <t>AMTICO</t>
  </si>
  <si>
    <t>AMT</t>
  </si>
  <si>
    <t>20 year</t>
  </si>
  <si>
    <t>NATURES PATHS SELECT</t>
  </si>
  <si>
    <t>NPS</t>
  </si>
  <si>
    <t xml:space="preserve"> Mohawk Group</t>
  </si>
  <si>
    <t>160 S Industrial Blvd</t>
  </si>
  <si>
    <t>Calhoun, GA  30701</t>
  </si>
  <si>
    <t>AnnaLeigh Warmack</t>
  </si>
  <si>
    <t>706.879.6554</t>
  </si>
  <si>
    <t>annaleigh_warmack@mohawkind.com</t>
  </si>
  <si>
    <t>Effective February 2018</t>
  </si>
  <si>
    <t>All States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</si>
</sst>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sz val="10"/>
      <color indexed="30"/>
      <name val="Calibri"/>
      <family val="2"/>
    </font>
    <font>
      <sz val="12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4" tint="0.39998000860214233"/>
      <name val="Calibri"/>
      <family val="2"/>
    </font>
    <font>
      <sz val="10"/>
      <color theme="4" tint="0.39998000860214233"/>
      <name val="Calibri"/>
      <family val="2"/>
    </font>
    <font>
      <sz val="12"/>
      <color theme="4" tint="0.39998000860214233"/>
      <name val="Arial"/>
      <family val="2"/>
    </font>
    <font>
      <b/>
      <sz val="10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4D79B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/>
      <top/>
      <bottom/>
    </border>
    <border>
      <left style="thin"/>
      <right style="thick"/>
      <top style="thin"/>
      <bottom style="thin"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ck"/>
      <top style="thick"/>
      <bottom style="thick"/>
    </border>
    <border>
      <left/>
      <right/>
      <top style="thick"/>
      <bottom style="thick"/>
    </border>
    <border>
      <left style="thin"/>
      <right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/>
      <right style="thick"/>
      <top/>
      <bottom/>
    </border>
    <border>
      <left/>
      <right/>
      <top/>
      <bottom style="thick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165" fontId="52" fillId="0" borderId="0" xfId="0" applyNumberFormat="1" applyFont="1" applyFill="1" applyAlignment="1">
      <alignment/>
    </xf>
    <xf numFmtId="165" fontId="52" fillId="0" borderId="0" xfId="0" applyNumberFormat="1" applyFont="1" applyFill="1" applyAlignment="1">
      <alignment horizontal="center"/>
    </xf>
    <xf numFmtId="0" fontId="53" fillId="0" borderId="10" xfId="0" applyFont="1" applyBorder="1" applyAlignment="1">
      <alignment vertical="center"/>
    </xf>
    <xf numFmtId="0" fontId="2" fillId="8" borderId="11" xfId="0" applyFont="1" applyFill="1" applyBorder="1" applyAlignment="1">
      <alignment horizontal="center"/>
    </xf>
    <xf numFmtId="44" fontId="2" fillId="8" borderId="11" xfId="44" applyFont="1" applyFill="1" applyBorder="1" applyAlignment="1">
      <alignment horizontal="center"/>
    </xf>
    <xf numFmtId="0" fontId="2" fillId="4" borderId="12" xfId="0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13" xfId="0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19" borderId="11" xfId="0" applyFont="1" applyFill="1" applyBorder="1" applyAlignment="1">
      <alignment horizontal="center" vertical="center" wrapText="1"/>
    </xf>
    <xf numFmtId="165" fontId="28" fillId="19" borderId="11" xfId="0" applyNumberFormat="1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/>
    </xf>
    <xf numFmtId="0" fontId="28" fillId="4" borderId="11" xfId="0" applyFont="1" applyFill="1" applyBorder="1" applyAlignment="1">
      <alignment horizontal="center" vertical="center" wrapText="1"/>
    </xf>
    <xf numFmtId="165" fontId="28" fillId="4" borderId="11" xfId="0" applyNumberFormat="1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vertical="center"/>
    </xf>
    <xf numFmtId="165" fontId="27" fillId="4" borderId="11" xfId="0" applyNumberFormat="1" applyFont="1" applyFill="1" applyBorder="1" applyAlignment="1">
      <alignment horizontal="center" vertical="center" wrapText="1"/>
    </xf>
    <xf numFmtId="165" fontId="27" fillId="4" borderId="14" xfId="0" applyNumberFormat="1" applyFont="1" applyFill="1" applyBorder="1" applyAlignment="1">
      <alignment horizontal="center" vertical="center" wrapText="1"/>
    </xf>
    <xf numFmtId="44" fontId="27" fillId="8" borderId="11" xfId="44" applyFont="1" applyFill="1" applyBorder="1" applyAlignment="1">
      <alignment horizontal="center"/>
    </xf>
    <xf numFmtId="9" fontId="27" fillId="8" borderId="11" xfId="0" applyNumberFormat="1" applyFont="1" applyFill="1" applyBorder="1" applyAlignment="1">
      <alignment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center"/>
    </xf>
    <xf numFmtId="165" fontId="27" fillId="33" borderId="0" xfId="0" applyNumberFormat="1" applyFont="1" applyFill="1" applyAlignment="1">
      <alignment/>
    </xf>
    <xf numFmtId="165" fontId="27" fillId="33" borderId="0" xfId="0" applyNumberFormat="1" applyFont="1" applyFill="1" applyAlignment="1">
      <alignment horizontal="center"/>
    </xf>
    <xf numFmtId="165" fontId="27" fillId="8" borderId="11" xfId="44" applyNumberFormat="1" applyFont="1" applyFill="1" applyBorder="1" applyAlignment="1">
      <alignment horizontal="center"/>
    </xf>
    <xf numFmtId="165" fontId="27" fillId="8" borderId="14" xfId="44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52" fillId="8" borderId="11" xfId="0" applyFont="1" applyFill="1" applyBorder="1" applyAlignment="1">
      <alignment wrapText="1"/>
    </xf>
    <xf numFmtId="44" fontId="52" fillId="0" borderId="0" xfId="44" applyFont="1" applyAlignment="1">
      <alignment/>
    </xf>
    <xf numFmtId="0" fontId="0" fillId="0" borderId="0" xfId="0" applyAlignment="1">
      <alignment/>
    </xf>
    <xf numFmtId="0" fontId="27" fillId="8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54" fillId="0" borderId="15" xfId="0" applyFont="1" applyBorder="1" applyAlignment="1">
      <alignment vertical="center"/>
    </xf>
    <xf numFmtId="0" fontId="54" fillId="0" borderId="0" xfId="0" applyFont="1" applyBorder="1" applyAlignment="1">
      <alignment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19" borderId="11" xfId="0" applyFont="1" applyFill="1" applyBorder="1" applyAlignment="1">
      <alignment horizontal="center" vertical="center" wrapText="1"/>
    </xf>
    <xf numFmtId="165" fontId="54" fillId="19" borderId="11" xfId="0" applyNumberFormat="1" applyFont="1" applyFill="1" applyBorder="1" applyAlignment="1">
      <alignment horizontal="center" vertical="center" wrapText="1"/>
    </xf>
    <xf numFmtId="0" fontId="52" fillId="4" borderId="12" xfId="0" applyFont="1" applyFill="1" applyBorder="1" applyAlignment="1">
      <alignment/>
    </xf>
    <xf numFmtId="0" fontId="54" fillId="4" borderId="11" xfId="0" applyFont="1" applyFill="1" applyBorder="1" applyAlignment="1">
      <alignment horizontal="center" vertical="center" wrapText="1"/>
    </xf>
    <xf numFmtId="165" fontId="55" fillId="4" borderId="11" xfId="0" applyNumberFormat="1" applyFont="1" applyFill="1" applyBorder="1" applyAlignment="1">
      <alignment horizontal="center" vertical="center"/>
    </xf>
    <xf numFmtId="0" fontId="55" fillId="4" borderId="11" xfId="0" applyFont="1" applyFill="1" applyBorder="1" applyAlignment="1">
      <alignment vertical="center"/>
    </xf>
    <xf numFmtId="165" fontId="52" fillId="4" borderId="11" xfId="0" applyNumberFormat="1" applyFont="1" applyFill="1" applyBorder="1" applyAlignment="1">
      <alignment horizontal="center" vertical="center" wrapText="1"/>
    </xf>
    <xf numFmtId="165" fontId="52" fillId="4" borderId="14" xfId="0" applyNumberFormat="1" applyFont="1" applyFill="1" applyBorder="1" applyAlignment="1">
      <alignment horizontal="center" vertical="center" wrapText="1"/>
    </xf>
    <xf numFmtId="0" fontId="55" fillId="4" borderId="11" xfId="0" applyFont="1" applyFill="1" applyBorder="1" applyAlignment="1">
      <alignment horizontal="center" vertical="center"/>
    </xf>
    <xf numFmtId="0" fontId="52" fillId="8" borderId="11" xfId="0" applyFont="1" applyFill="1" applyBorder="1" applyAlignment="1">
      <alignment horizontal="center"/>
    </xf>
    <xf numFmtId="0" fontId="56" fillId="8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center"/>
    </xf>
    <xf numFmtId="165" fontId="52" fillId="33" borderId="0" xfId="0" applyNumberFormat="1" applyFont="1" applyFill="1" applyAlignment="1">
      <alignment/>
    </xf>
    <xf numFmtId="165" fontId="52" fillId="33" borderId="0" xfId="0" applyNumberFormat="1" applyFont="1" applyFill="1" applyAlignment="1">
      <alignment horizontal="center"/>
    </xf>
    <xf numFmtId="0" fontId="54" fillId="4" borderId="11" xfId="0" applyFont="1" applyFill="1" applyBorder="1" applyAlignment="1">
      <alignment horizontal="center" vertical="center"/>
    </xf>
    <xf numFmtId="0" fontId="54" fillId="19" borderId="16" xfId="0" applyFont="1" applyFill="1" applyBorder="1" applyAlignment="1">
      <alignment horizontal="center" vertical="center" wrapText="1"/>
    </xf>
    <xf numFmtId="44" fontId="52" fillId="8" borderId="11" xfId="44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0" xfId="0" applyFont="1" applyAlignment="1">
      <alignment/>
    </xf>
    <xf numFmtId="0" fontId="52" fillId="0" borderId="15" xfId="0" applyFont="1" applyBorder="1" applyAlignment="1">
      <alignment/>
    </xf>
    <xf numFmtId="0" fontId="0" fillId="0" borderId="0" xfId="0" applyBorder="1" applyAlignment="1">
      <alignment/>
    </xf>
    <xf numFmtId="0" fontId="52" fillId="8" borderId="11" xfId="0" applyFont="1" applyFill="1" applyBorder="1" applyAlignment="1">
      <alignment/>
    </xf>
    <xf numFmtId="0" fontId="27" fillId="8" borderId="11" xfId="0" applyFont="1" applyFill="1" applyBorder="1" applyAlignment="1">
      <alignment/>
    </xf>
    <xf numFmtId="0" fontId="42" fillId="0" borderId="10" xfId="54" applyBorder="1" applyAlignment="1">
      <alignment vertical="center"/>
    </xf>
    <xf numFmtId="0" fontId="52" fillId="8" borderId="19" xfId="0" applyFont="1" applyFill="1" applyBorder="1" applyAlignment="1">
      <alignment/>
    </xf>
    <xf numFmtId="9" fontId="27" fillId="8" borderId="11" xfId="0" applyNumberFormat="1" applyFont="1" applyFill="1" applyBorder="1" applyAlignment="1">
      <alignment horizontal="center"/>
    </xf>
    <xf numFmtId="0" fontId="52" fillId="8" borderId="19" xfId="0" applyFont="1" applyFill="1" applyBorder="1" applyAlignment="1">
      <alignment wrapText="1"/>
    </xf>
    <xf numFmtId="165" fontId="0" fillId="34" borderId="11" xfId="0" applyNumberFormat="1" applyFill="1" applyBorder="1" applyAlignment="1">
      <alignment/>
    </xf>
    <xf numFmtId="0" fontId="27" fillId="34" borderId="11" xfId="0" applyFont="1" applyFill="1" applyBorder="1" applyAlignment="1">
      <alignment/>
    </xf>
    <xf numFmtId="0" fontId="27" fillId="8" borderId="19" xfId="0" applyFont="1" applyFill="1" applyBorder="1" applyAlignment="1">
      <alignment wrapText="1"/>
    </xf>
    <xf numFmtId="0" fontId="54" fillId="4" borderId="11" xfId="0" applyFont="1" applyFill="1" applyBorder="1" applyAlignment="1">
      <alignment horizontal="center" vertical="center"/>
    </xf>
    <xf numFmtId="0" fontId="54" fillId="19" borderId="16" xfId="0" applyFont="1" applyFill="1" applyBorder="1" applyAlignment="1">
      <alignment horizontal="center" vertical="center" wrapText="1"/>
    </xf>
    <xf numFmtId="0" fontId="52" fillId="8" borderId="11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19" borderId="16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4" fillId="4" borderId="11" xfId="0" applyFont="1" applyFill="1" applyBorder="1" applyAlignment="1">
      <alignment horizontal="center" vertical="center"/>
    </xf>
    <xf numFmtId="0" fontId="52" fillId="8" borderId="11" xfId="0" applyFont="1" applyFill="1" applyBorder="1" applyAlignment="1">
      <alignment/>
    </xf>
    <xf numFmtId="0" fontId="27" fillId="8" borderId="11" xfId="0" applyFont="1" applyFill="1" applyBorder="1" applyAlignment="1">
      <alignment/>
    </xf>
    <xf numFmtId="0" fontId="52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35" borderId="15" xfId="0" applyFont="1" applyFill="1" applyBorder="1" applyAlignment="1">
      <alignment vertical="center"/>
    </xf>
    <xf numFmtId="0" fontId="52" fillId="35" borderId="15" xfId="0" applyFont="1" applyFill="1" applyBorder="1" applyAlignment="1">
      <alignment/>
    </xf>
    <xf numFmtId="0" fontId="52" fillId="0" borderId="15" xfId="0" applyFont="1" applyBorder="1" applyAlignment="1">
      <alignment horizontal="center"/>
    </xf>
    <xf numFmtId="165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8" fontId="52" fillId="8" borderId="11" xfId="44" applyNumberFormat="1" applyFont="1" applyFill="1" applyBorder="1" applyAlignment="1">
      <alignment horizontal="center"/>
    </xf>
    <xf numFmtId="0" fontId="52" fillId="8" borderId="11" xfId="0" applyFont="1" applyFill="1" applyBorder="1" applyAlignment="1">
      <alignment horizontal="left"/>
    </xf>
    <xf numFmtId="0" fontId="56" fillId="8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2" fillId="5" borderId="20" xfId="0" applyFont="1" applyFill="1" applyBorder="1" applyAlignment="1">
      <alignment horizontal="center" vertical="center"/>
    </xf>
    <xf numFmtId="0" fontId="54" fillId="36" borderId="0" xfId="0" applyFont="1" applyFill="1" applyAlignment="1">
      <alignment/>
    </xf>
    <xf numFmtId="44" fontId="52" fillId="5" borderId="20" xfId="44" applyFont="1" applyFill="1" applyBorder="1" applyAlignment="1">
      <alignment/>
    </xf>
    <xf numFmtId="44" fontId="52" fillId="36" borderId="17" xfId="44" applyFont="1" applyFill="1" applyBorder="1" applyAlignment="1">
      <alignment/>
    </xf>
    <xf numFmtId="165" fontId="52" fillId="0" borderId="0" xfId="0" applyNumberFormat="1" applyFont="1" applyAlignment="1">
      <alignment/>
    </xf>
    <xf numFmtId="0" fontId="52" fillId="8" borderId="11" xfId="0" applyFont="1" applyFill="1" applyBorder="1" applyAlignment="1">
      <alignment/>
    </xf>
    <xf numFmtId="0" fontId="27" fillId="8" borderId="11" xfId="0" applyFont="1" applyFill="1" applyBorder="1" applyAlignment="1">
      <alignment/>
    </xf>
    <xf numFmtId="0" fontId="52" fillId="8" borderId="11" xfId="0" applyFont="1" applyFill="1" applyBorder="1" applyAlignment="1">
      <alignment horizontal="center" wrapText="1"/>
    </xf>
    <xf numFmtId="0" fontId="52" fillId="4" borderId="11" xfId="0" applyFont="1" applyFill="1" applyBorder="1" applyAlignment="1">
      <alignment/>
    </xf>
    <xf numFmtId="44" fontId="52" fillId="8" borderId="19" xfId="44" applyFont="1" applyFill="1" applyBorder="1" applyAlignment="1">
      <alignment horizontal="center"/>
    </xf>
    <xf numFmtId="0" fontId="54" fillId="19" borderId="16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4" fillId="4" borderId="11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/>
    </xf>
    <xf numFmtId="0" fontId="52" fillId="8" borderId="11" xfId="0" applyFont="1" applyFill="1" applyBorder="1" applyAlignment="1">
      <alignment/>
    </xf>
    <xf numFmtId="0" fontId="27" fillId="8" borderId="11" xfId="0" applyFont="1" applyFill="1" applyBorder="1" applyAlignment="1">
      <alignment/>
    </xf>
    <xf numFmtId="0" fontId="54" fillId="0" borderId="0" xfId="0" applyFont="1" applyBorder="1" applyAlignment="1">
      <alignment/>
    </xf>
    <xf numFmtId="8" fontId="52" fillId="8" borderId="19" xfId="44" applyNumberFormat="1" applyFont="1" applyFill="1" applyBorder="1" applyAlignment="1">
      <alignment horizontal="center"/>
    </xf>
    <xf numFmtId="0" fontId="27" fillId="8" borderId="11" xfId="0" applyFont="1" applyFill="1" applyBorder="1" applyAlignment="1">
      <alignment horizontal="center" wrapText="1"/>
    </xf>
    <xf numFmtId="0" fontId="54" fillId="0" borderId="0" xfId="0" applyFont="1" applyBorder="1" applyAlignment="1">
      <alignment/>
    </xf>
    <xf numFmtId="0" fontId="27" fillId="8" borderId="11" xfId="0" applyFont="1" applyFill="1" applyBorder="1" applyAlignment="1">
      <alignment/>
    </xf>
    <xf numFmtId="0" fontId="28" fillId="19" borderId="16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/>
    </xf>
    <xf numFmtId="0" fontId="53" fillId="4" borderId="12" xfId="0" applyFont="1" applyFill="1" applyBorder="1" applyAlignment="1">
      <alignment/>
    </xf>
    <xf numFmtId="0" fontId="2" fillId="37" borderId="11" xfId="0" applyFont="1" applyFill="1" applyBorder="1" applyAlignment="1">
      <alignment horizontal="center"/>
    </xf>
    <xf numFmtId="0" fontId="53" fillId="8" borderId="11" xfId="0" applyFont="1" applyFill="1" applyBorder="1" applyAlignment="1">
      <alignment/>
    </xf>
    <xf numFmtId="0" fontId="53" fillId="8" borderId="11" xfId="0" applyFont="1" applyFill="1" applyBorder="1" applyAlignment="1">
      <alignment horizontal="center"/>
    </xf>
    <xf numFmtId="0" fontId="57" fillId="8" borderId="11" xfId="0" applyFont="1" applyFill="1" applyBorder="1" applyAlignment="1">
      <alignment/>
    </xf>
    <xf numFmtId="44" fontId="53" fillId="8" borderId="11" xfId="44" applyFont="1" applyFill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2" fillId="8" borderId="11" xfId="0" applyFont="1" applyFill="1" applyBorder="1" applyAlignment="1">
      <alignment/>
    </xf>
    <xf numFmtId="0" fontId="54" fillId="4" borderId="11" xfId="0" applyFont="1" applyFill="1" applyBorder="1" applyAlignment="1">
      <alignment horizontal="center" vertical="center"/>
    </xf>
    <xf numFmtId="0" fontId="52" fillId="8" borderId="11" xfId="0" applyFont="1" applyFill="1" applyBorder="1" applyAlignment="1">
      <alignment/>
    </xf>
    <xf numFmtId="0" fontId="54" fillId="19" borderId="21" xfId="0" applyFont="1" applyFill="1" applyBorder="1" applyAlignment="1">
      <alignment horizontal="center"/>
    </xf>
    <xf numFmtId="0" fontId="54" fillId="19" borderId="22" xfId="0" applyFont="1" applyFill="1" applyBorder="1" applyAlignment="1">
      <alignment horizontal="center"/>
    </xf>
    <xf numFmtId="0" fontId="54" fillId="19" borderId="23" xfId="0" applyFont="1" applyFill="1" applyBorder="1" applyAlignment="1">
      <alignment horizontal="center"/>
    </xf>
    <xf numFmtId="0" fontId="54" fillId="19" borderId="24" xfId="0" applyFont="1" applyFill="1" applyBorder="1" applyAlignment="1">
      <alignment horizontal="center"/>
    </xf>
    <xf numFmtId="0" fontId="54" fillId="19" borderId="25" xfId="0" applyFont="1" applyFill="1" applyBorder="1" applyAlignment="1">
      <alignment horizontal="center"/>
    </xf>
    <xf numFmtId="0" fontId="54" fillId="19" borderId="26" xfId="0" applyFont="1" applyFill="1" applyBorder="1" applyAlignment="1">
      <alignment horizontal="center"/>
    </xf>
    <xf numFmtId="0" fontId="54" fillId="19" borderId="27" xfId="0" applyFont="1" applyFill="1" applyBorder="1" applyAlignment="1">
      <alignment horizontal="center" vertical="center" wrapText="1"/>
    </xf>
    <xf numFmtId="0" fontId="54" fillId="19" borderId="28" xfId="0" applyFont="1" applyFill="1" applyBorder="1" applyAlignment="1">
      <alignment horizontal="center" vertical="center" wrapText="1"/>
    </xf>
    <xf numFmtId="0" fontId="54" fillId="19" borderId="16" xfId="0" applyFont="1" applyFill="1" applyBorder="1" applyAlignment="1">
      <alignment horizontal="center" vertical="center" wrapText="1"/>
    </xf>
    <xf numFmtId="165" fontId="54" fillId="16" borderId="11" xfId="0" applyNumberFormat="1" applyFont="1" applyFill="1" applyBorder="1" applyAlignment="1">
      <alignment horizontal="center" vertical="center"/>
    </xf>
    <xf numFmtId="165" fontId="54" fillId="16" borderId="14" xfId="0" applyNumberFormat="1" applyFont="1" applyFill="1" applyBorder="1" applyAlignment="1">
      <alignment horizontal="center" vertical="center"/>
    </xf>
    <xf numFmtId="165" fontId="58" fillId="38" borderId="19" xfId="0" applyNumberFormat="1" applyFont="1" applyFill="1" applyBorder="1" applyAlignment="1">
      <alignment horizontal="center" vertical="center"/>
    </xf>
    <xf numFmtId="165" fontId="58" fillId="38" borderId="28" xfId="0" applyNumberFormat="1" applyFont="1" applyFill="1" applyBorder="1" applyAlignment="1">
      <alignment horizontal="center" vertical="center"/>
    </xf>
    <xf numFmtId="165" fontId="58" fillId="38" borderId="29" xfId="0" applyNumberFormat="1" applyFont="1" applyFill="1" applyBorder="1" applyAlignment="1">
      <alignment horizontal="center" vertical="center"/>
    </xf>
    <xf numFmtId="0" fontId="53" fillId="8" borderId="11" xfId="0" applyFont="1" applyFill="1" applyBorder="1" applyAlignment="1">
      <alignment/>
    </xf>
    <xf numFmtId="0" fontId="54" fillId="0" borderId="0" xfId="0" applyFont="1" applyBorder="1" applyAlignment="1">
      <alignment/>
    </xf>
    <xf numFmtId="0" fontId="52" fillId="8" borderId="19" xfId="0" applyFont="1" applyFill="1" applyBorder="1" applyAlignment="1">
      <alignment/>
    </xf>
    <xf numFmtId="0" fontId="52" fillId="8" borderId="16" xfId="0" applyFont="1" applyFill="1" applyBorder="1" applyAlignment="1">
      <alignment/>
    </xf>
    <xf numFmtId="0" fontId="27" fillId="8" borderId="11" xfId="0" applyFont="1" applyFill="1" applyBorder="1" applyAlignment="1">
      <alignment/>
    </xf>
    <xf numFmtId="0" fontId="27" fillId="8" borderId="19" xfId="0" applyFont="1" applyFill="1" applyBorder="1" applyAlignment="1">
      <alignment/>
    </xf>
    <xf numFmtId="0" fontId="27" fillId="8" borderId="16" xfId="0" applyFont="1" applyFill="1" applyBorder="1" applyAlignment="1">
      <alignment/>
    </xf>
    <xf numFmtId="0" fontId="52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28" fillId="4" borderId="11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4" fillId="0" borderId="30" xfId="0" applyFont="1" applyBorder="1" applyAlignment="1">
      <alignment/>
    </xf>
    <xf numFmtId="0" fontId="42" fillId="0" borderId="10" xfId="54" applyBorder="1" applyAlignment="1">
      <alignment horizontal="center" vertical="center"/>
    </xf>
    <xf numFmtId="0" fontId="28" fillId="19" borderId="21" xfId="0" applyFont="1" applyFill="1" applyBorder="1" applyAlignment="1">
      <alignment horizontal="center"/>
    </xf>
    <xf numFmtId="0" fontId="28" fillId="19" borderId="22" xfId="0" applyFont="1" applyFill="1" applyBorder="1" applyAlignment="1">
      <alignment horizontal="center"/>
    </xf>
    <xf numFmtId="0" fontId="28" fillId="19" borderId="23" xfId="0" applyFont="1" applyFill="1" applyBorder="1" applyAlignment="1">
      <alignment horizontal="center"/>
    </xf>
    <xf numFmtId="0" fontId="28" fillId="19" borderId="24" xfId="0" applyFont="1" applyFill="1" applyBorder="1" applyAlignment="1">
      <alignment horizontal="center"/>
    </xf>
    <xf numFmtId="0" fontId="28" fillId="19" borderId="25" xfId="0" applyFont="1" applyFill="1" applyBorder="1" applyAlignment="1">
      <alignment horizontal="center"/>
    </xf>
    <xf numFmtId="0" fontId="28" fillId="19" borderId="26" xfId="0" applyFont="1" applyFill="1" applyBorder="1" applyAlignment="1">
      <alignment horizontal="center"/>
    </xf>
    <xf numFmtId="0" fontId="28" fillId="19" borderId="27" xfId="0" applyFont="1" applyFill="1" applyBorder="1" applyAlignment="1">
      <alignment horizontal="center" vertical="center" wrapText="1"/>
    </xf>
    <xf numFmtId="0" fontId="28" fillId="19" borderId="28" xfId="0" applyFont="1" applyFill="1" applyBorder="1" applyAlignment="1">
      <alignment horizontal="center" vertical="center" wrapText="1"/>
    </xf>
    <xf numFmtId="0" fontId="28" fillId="19" borderId="16" xfId="0" applyFont="1" applyFill="1" applyBorder="1" applyAlignment="1">
      <alignment horizontal="center" vertical="center" wrapText="1"/>
    </xf>
    <xf numFmtId="165" fontId="28" fillId="16" borderId="11" xfId="0" applyNumberFormat="1" applyFont="1" applyFill="1" applyBorder="1" applyAlignment="1">
      <alignment horizontal="center" vertical="center"/>
    </xf>
    <xf numFmtId="165" fontId="28" fillId="16" borderId="14" xfId="0" applyNumberFormat="1" applyFont="1" applyFill="1" applyBorder="1" applyAlignment="1">
      <alignment horizontal="center" vertical="center"/>
    </xf>
    <xf numFmtId="165" fontId="28" fillId="38" borderId="19" xfId="0" applyNumberFormat="1" applyFont="1" applyFill="1" applyBorder="1" applyAlignment="1">
      <alignment horizontal="center" vertical="center"/>
    </xf>
    <xf numFmtId="165" fontId="28" fillId="38" borderId="28" xfId="0" applyNumberFormat="1" applyFont="1" applyFill="1" applyBorder="1" applyAlignment="1">
      <alignment horizontal="center" vertical="center"/>
    </xf>
    <xf numFmtId="165" fontId="28" fillId="38" borderId="29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42" fillId="0" borderId="10" xfId="54" applyBorder="1" applyAlignment="1" applyProtection="1">
      <alignment horizontal="center" vertical="center"/>
      <protection locked="0"/>
    </xf>
    <xf numFmtId="0" fontId="52" fillId="35" borderId="10" xfId="0" applyFont="1" applyFill="1" applyBorder="1" applyAlignment="1">
      <alignment horizontal="center" vertical="center"/>
    </xf>
    <xf numFmtId="0" fontId="52" fillId="35" borderId="18" xfId="0" applyFont="1" applyFill="1" applyBorder="1" applyAlignment="1">
      <alignment horizontal="center" vertical="center"/>
    </xf>
    <xf numFmtId="0" fontId="52" fillId="35" borderId="17" xfId="0" applyFont="1" applyFill="1" applyBorder="1" applyAlignment="1">
      <alignment horizontal="center" vertical="center"/>
    </xf>
    <xf numFmtId="0" fontId="52" fillId="8" borderId="19" xfId="0" applyFont="1" applyFill="1" applyBorder="1" applyAlignment="1">
      <alignment horizontal="left"/>
    </xf>
    <xf numFmtId="0" fontId="52" fillId="8" borderId="16" xfId="0" applyFont="1" applyFill="1" applyBorder="1" applyAlignment="1">
      <alignment horizontal="left"/>
    </xf>
    <xf numFmtId="0" fontId="54" fillId="0" borderId="31" xfId="0" applyFont="1" applyFill="1" applyBorder="1" applyAlignment="1">
      <alignment horizontal="center" vertical="center"/>
    </xf>
    <xf numFmtId="0" fontId="54" fillId="5" borderId="10" xfId="0" applyFont="1" applyFill="1" applyBorder="1" applyAlignment="1">
      <alignment horizontal="center"/>
    </xf>
    <xf numFmtId="0" fontId="54" fillId="5" borderId="18" xfId="0" applyFont="1" applyFill="1" applyBorder="1" applyAlignment="1">
      <alignment horizontal="center"/>
    </xf>
    <xf numFmtId="0" fontId="54" fillId="5" borderId="17" xfId="0" applyFont="1" applyFill="1" applyBorder="1" applyAlignment="1">
      <alignment horizontal="center"/>
    </xf>
    <xf numFmtId="0" fontId="52" fillId="5" borderId="10" xfId="0" applyFont="1" applyFill="1" applyBorder="1" applyAlignment="1">
      <alignment horizontal="center" vertical="center" wrapText="1"/>
    </xf>
    <xf numFmtId="0" fontId="52" fillId="5" borderId="18" xfId="0" applyFont="1" applyFill="1" applyBorder="1" applyAlignment="1">
      <alignment horizontal="center" vertical="center" wrapText="1"/>
    </xf>
    <xf numFmtId="0" fontId="52" fillId="5" borderId="17" xfId="0" applyFont="1" applyFill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2 3" xfId="62"/>
    <cellStyle name="Normal 2 3" xfId="63"/>
    <cellStyle name="Normal 2 4" xfId="64"/>
    <cellStyle name="Normal 3" xfId="65"/>
    <cellStyle name="Normal 4" xfId="66"/>
    <cellStyle name="Normal 4 2" xfId="67"/>
    <cellStyle name="Normal 4 2 2" xfId="68"/>
    <cellStyle name="Normal 4 3" xfId="69"/>
    <cellStyle name="Normal 4 4" xfId="70"/>
    <cellStyle name="Normal 5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dy_steger@mannington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andy.Deelo@Milliken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nnaleigh_warmack@mohawkind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frank.mitchell@shawinc.co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ren.kramer@shawinc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12"/>
  <sheetViews>
    <sheetView zoomScalePageLayoutView="0" workbookViewId="0" topLeftCell="A1">
      <selection activeCell="A1" sqref="A1:CD16384"/>
    </sheetView>
  </sheetViews>
  <sheetFormatPr defaultColWidth="9.140625" defaultRowHeight="15"/>
  <cols>
    <col min="1" max="1" width="2.8515625" style="62" customWidth="1"/>
    <col min="2" max="2" width="11.421875" style="62" bestFit="1" customWidth="1"/>
    <col min="3" max="3" width="14.57421875" style="62" customWidth="1"/>
    <col min="4" max="5" width="20.140625" style="62" customWidth="1"/>
    <col min="6" max="6" width="15.57421875" style="90" customWidth="1"/>
    <col min="7" max="7" width="15.57421875" style="101" customWidth="1"/>
    <col min="8" max="10" width="15.57421875" style="62" customWidth="1"/>
    <col min="11" max="11" width="10.00390625" style="89" bestFit="1" customWidth="1"/>
    <col min="12" max="12" width="13.140625" style="89" bestFit="1" customWidth="1"/>
    <col min="13" max="13" width="12.00390625" style="89" bestFit="1" customWidth="1"/>
    <col min="14" max="14" width="2.8515625" style="62" customWidth="1"/>
    <col min="15" max="15" width="11.421875" style="62" bestFit="1" customWidth="1"/>
    <col min="16" max="16" width="9.7109375" style="62" customWidth="1"/>
    <col min="17" max="18" width="20.140625" style="62" customWidth="1"/>
    <col min="19" max="23" width="15.57421875" style="62" customWidth="1"/>
    <col min="24" max="24" width="10.00390625" style="62" bestFit="1" customWidth="1"/>
    <col min="25" max="25" width="13.140625" style="62" bestFit="1" customWidth="1"/>
    <col min="26" max="26" width="12.00390625" style="62" bestFit="1" customWidth="1"/>
    <col min="27" max="27" width="2.8515625" style="62" customWidth="1"/>
    <col min="28" max="28" width="11.421875" style="62" bestFit="1" customWidth="1"/>
    <col min="29" max="29" width="7.421875" style="62" customWidth="1"/>
    <col min="30" max="31" width="20.140625" style="62" customWidth="1"/>
    <col min="32" max="35" width="15.57421875" style="62" customWidth="1"/>
    <col min="36" max="36" width="17.00390625" style="62" bestFit="1" customWidth="1"/>
    <col min="37" max="37" width="10.00390625" style="62" bestFit="1" customWidth="1"/>
    <col min="38" max="38" width="13.140625" style="62" bestFit="1" customWidth="1"/>
    <col min="39" max="41" width="12.00390625" style="62" bestFit="1" customWidth="1"/>
    <col min="42" max="42" width="11.00390625" style="62" bestFit="1" customWidth="1"/>
    <col min="43" max="44" width="12.00390625" style="62" bestFit="1" customWidth="1"/>
    <col min="45" max="45" width="13.57421875" style="62" bestFit="1" customWidth="1"/>
    <col min="46" max="46" width="12.00390625" style="62" bestFit="1" customWidth="1"/>
    <col min="47" max="47" width="13.57421875" style="62" customWidth="1"/>
    <col min="48" max="48" width="13.57421875" style="62" bestFit="1" customWidth="1"/>
    <col min="49" max="49" width="13.7109375" style="62" bestFit="1" customWidth="1"/>
    <col min="50" max="82" width="8.8515625" style="62" customWidth="1"/>
  </cols>
  <sheetData>
    <row r="1" spans="2:8" ht="16.5" thickBot="1" thickTop="1">
      <c r="B1" s="35" t="s">
        <v>0</v>
      </c>
      <c r="C1" s="63"/>
      <c r="D1" s="63"/>
      <c r="E1" s="63"/>
      <c r="F1" s="63"/>
      <c r="G1" s="63"/>
      <c r="H1" s="63"/>
    </row>
    <row r="2" spans="2:14" ht="16.5" thickBot="1" thickTop="1">
      <c r="B2" s="113" t="s">
        <v>1</v>
      </c>
      <c r="C2" s="37"/>
      <c r="D2" s="37"/>
      <c r="E2" s="5" t="s">
        <v>2</v>
      </c>
      <c r="F2" s="60"/>
      <c r="G2" s="59"/>
      <c r="I2" s="34"/>
      <c r="J2" s="34"/>
      <c r="K2" s="34"/>
      <c r="L2" s="34"/>
      <c r="M2" s="34"/>
      <c r="N2" s="10"/>
    </row>
    <row r="3" spans="2:14" ht="16.5" thickBot="1" thickTop="1">
      <c r="B3" s="113" t="s">
        <v>3</v>
      </c>
      <c r="C3" s="37"/>
      <c r="D3" s="37"/>
      <c r="E3" s="5" t="s">
        <v>4</v>
      </c>
      <c r="F3" s="60"/>
      <c r="G3" s="59"/>
      <c r="I3" s="34"/>
      <c r="J3" s="34"/>
      <c r="K3" s="34"/>
      <c r="L3" s="34"/>
      <c r="M3" s="34"/>
      <c r="N3" s="10"/>
    </row>
    <row r="4" spans="2:14" ht="16.5" thickBot="1" thickTop="1">
      <c r="B4" s="146" t="s">
        <v>5</v>
      </c>
      <c r="C4" s="146"/>
      <c r="D4" s="146"/>
      <c r="E4" s="5" t="s">
        <v>6</v>
      </c>
      <c r="F4" s="60"/>
      <c r="G4" s="59"/>
      <c r="I4" s="34"/>
      <c r="J4" s="34"/>
      <c r="K4" s="34"/>
      <c r="L4" s="34"/>
      <c r="M4" s="34"/>
      <c r="N4" s="10"/>
    </row>
    <row r="5" spans="2:14" ht="16.5" thickBot="1" thickTop="1">
      <c r="B5" s="108" t="s">
        <v>7</v>
      </c>
      <c r="C5" s="146"/>
      <c r="D5" s="146"/>
      <c r="E5" s="5" t="s">
        <v>296</v>
      </c>
      <c r="F5" s="60"/>
      <c r="G5" s="59"/>
      <c r="I5" s="34"/>
      <c r="J5" s="34"/>
      <c r="K5" s="34"/>
      <c r="L5" s="34"/>
      <c r="M5" s="34"/>
      <c r="N5" s="10"/>
    </row>
    <row r="6" spans="2:14" ht="16.5" thickBot="1" thickTop="1">
      <c r="B6" s="113" t="s">
        <v>8</v>
      </c>
      <c r="C6" s="38"/>
      <c r="D6" s="38"/>
      <c r="E6" s="5" t="s">
        <v>297</v>
      </c>
      <c r="F6" s="60"/>
      <c r="G6" s="59"/>
      <c r="I6" s="34"/>
      <c r="J6" s="34"/>
      <c r="K6" s="34"/>
      <c r="L6" s="34"/>
      <c r="M6" s="34"/>
      <c r="N6" s="10"/>
    </row>
    <row r="7" spans="2:16" ht="16.5" thickBot="1" thickTop="1">
      <c r="B7" s="113" t="s">
        <v>9</v>
      </c>
      <c r="C7" s="38"/>
      <c r="D7" s="38"/>
      <c r="E7" s="67" t="s">
        <v>298</v>
      </c>
      <c r="F7" s="60"/>
      <c r="G7" s="59"/>
      <c r="I7" s="34"/>
      <c r="J7" s="34"/>
      <c r="K7" s="34"/>
      <c r="L7" s="34"/>
      <c r="M7" s="34"/>
      <c r="N7" s="10"/>
      <c r="O7" s="34"/>
      <c r="P7" s="34"/>
    </row>
    <row r="8" spans="6:13" ht="15.75" thickTop="1">
      <c r="F8" s="62"/>
      <c r="G8" s="62"/>
      <c r="K8" s="62"/>
      <c r="L8" s="62"/>
      <c r="M8" s="62"/>
    </row>
    <row r="9" spans="2:13" ht="15">
      <c r="B9" s="39" t="s">
        <v>10</v>
      </c>
      <c r="F9" s="62"/>
      <c r="G9" s="62"/>
      <c r="K9" s="62"/>
      <c r="L9" s="62"/>
      <c r="M9" s="62"/>
    </row>
    <row r="10" spans="1:82" ht="15.75" thickBot="1">
      <c r="A10" s="1"/>
      <c r="B10" s="1"/>
      <c r="C10" s="1"/>
      <c r="D10" s="1"/>
      <c r="E10" s="1"/>
      <c r="F10" s="2"/>
      <c r="G10" s="3"/>
      <c r="H10" s="1"/>
      <c r="I10" s="1"/>
      <c r="J10" s="1"/>
      <c r="K10" s="4"/>
      <c r="L10" s="4"/>
      <c r="M10" s="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</row>
    <row r="11" spans="1:48" ht="15.75" thickTop="1">
      <c r="A11" s="131" t="s">
        <v>11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3"/>
      <c r="N11" s="131" t="s">
        <v>12</v>
      </c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3"/>
      <c r="AA11" s="131" t="s">
        <v>13</v>
      </c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3"/>
      <c r="AN11" s="34"/>
      <c r="AO11" s="34"/>
      <c r="AP11" s="34"/>
      <c r="AQ11" s="34"/>
      <c r="AR11" s="34"/>
      <c r="AS11" s="34"/>
      <c r="AT11" s="34"/>
      <c r="AU11" s="34"/>
      <c r="AV11" s="34"/>
    </row>
    <row r="12" spans="1:48" ht="63.75">
      <c r="A12" s="137"/>
      <c r="B12" s="138"/>
      <c r="C12" s="139"/>
      <c r="D12" s="107"/>
      <c r="E12" s="107" t="s">
        <v>14</v>
      </c>
      <c r="F12" s="40" t="s">
        <v>15</v>
      </c>
      <c r="G12" s="41" t="s">
        <v>16</v>
      </c>
      <c r="H12" s="40" t="s">
        <v>17</v>
      </c>
      <c r="I12" s="40" t="s">
        <v>18</v>
      </c>
      <c r="J12" s="40" t="s">
        <v>19</v>
      </c>
      <c r="K12" s="140" t="s">
        <v>20</v>
      </c>
      <c r="L12" s="140"/>
      <c r="M12" s="141"/>
      <c r="N12" s="137"/>
      <c r="O12" s="138"/>
      <c r="P12" s="139"/>
      <c r="Q12" s="107"/>
      <c r="R12" s="107" t="s">
        <v>14</v>
      </c>
      <c r="S12" s="40" t="s">
        <v>15</v>
      </c>
      <c r="T12" s="40" t="s">
        <v>16</v>
      </c>
      <c r="U12" s="40" t="s">
        <v>17</v>
      </c>
      <c r="V12" s="40" t="s">
        <v>18</v>
      </c>
      <c r="W12" s="40" t="s">
        <v>19</v>
      </c>
      <c r="X12" s="140" t="s">
        <v>21</v>
      </c>
      <c r="Y12" s="140"/>
      <c r="Z12" s="141"/>
      <c r="AA12" s="137"/>
      <c r="AB12" s="138"/>
      <c r="AC12" s="139"/>
      <c r="AD12" s="107"/>
      <c r="AE12" s="107" t="s">
        <v>14</v>
      </c>
      <c r="AF12" s="40" t="s">
        <v>15</v>
      </c>
      <c r="AG12" s="40" t="s">
        <v>16</v>
      </c>
      <c r="AH12" s="40" t="s">
        <v>17</v>
      </c>
      <c r="AI12" s="40" t="s">
        <v>18</v>
      </c>
      <c r="AJ12" s="40" t="s">
        <v>19</v>
      </c>
      <c r="AK12" s="140" t="s">
        <v>22</v>
      </c>
      <c r="AL12" s="140"/>
      <c r="AM12" s="141"/>
      <c r="AN12" s="34"/>
      <c r="AO12" s="34"/>
      <c r="AP12" s="34"/>
      <c r="AQ12" s="34"/>
      <c r="AR12" s="34"/>
      <c r="AS12" s="34"/>
      <c r="AT12" s="34"/>
      <c r="AU12" s="34"/>
      <c r="AV12" s="34"/>
    </row>
    <row r="13" spans="1:48" ht="15">
      <c r="A13" s="42"/>
      <c r="B13" s="129" t="s">
        <v>23</v>
      </c>
      <c r="C13" s="129"/>
      <c r="D13" s="43" t="s">
        <v>24</v>
      </c>
      <c r="E13" s="43"/>
      <c r="F13" s="109"/>
      <c r="G13" s="44"/>
      <c r="H13" s="45"/>
      <c r="I13" s="45"/>
      <c r="J13" s="45"/>
      <c r="K13" s="46" t="s">
        <v>25</v>
      </c>
      <c r="L13" s="46" t="s">
        <v>26</v>
      </c>
      <c r="M13" s="47" t="s">
        <v>27</v>
      </c>
      <c r="N13" s="42"/>
      <c r="O13" s="129" t="s">
        <v>23</v>
      </c>
      <c r="P13" s="129"/>
      <c r="Q13" s="43" t="s">
        <v>24</v>
      </c>
      <c r="R13" s="43"/>
      <c r="S13" s="109"/>
      <c r="T13" s="48"/>
      <c r="U13" s="45"/>
      <c r="V13" s="45"/>
      <c r="W13" s="45"/>
      <c r="X13" s="46" t="s">
        <v>25</v>
      </c>
      <c r="Y13" s="46" t="s">
        <v>26</v>
      </c>
      <c r="Z13" s="47" t="s">
        <v>27</v>
      </c>
      <c r="AA13" s="42"/>
      <c r="AB13" s="129" t="s">
        <v>23</v>
      </c>
      <c r="AC13" s="129"/>
      <c r="AD13" s="43" t="s">
        <v>24</v>
      </c>
      <c r="AE13" s="43"/>
      <c r="AF13" s="109"/>
      <c r="AG13" s="48"/>
      <c r="AH13" s="45"/>
      <c r="AI13" s="45"/>
      <c r="AJ13" s="45"/>
      <c r="AK13" s="46" t="s">
        <v>25</v>
      </c>
      <c r="AL13" s="46" t="s">
        <v>26</v>
      </c>
      <c r="AM13" s="47" t="s">
        <v>27</v>
      </c>
      <c r="AN13" s="34"/>
      <c r="AO13" s="34"/>
      <c r="AP13" s="34"/>
      <c r="AQ13" s="34"/>
      <c r="AR13" s="34"/>
      <c r="AS13" s="34"/>
      <c r="AT13" s="34"/>
      <c r="AU13" s="34"/>
      <c r="AV13" s="34"/>
    </row>
    <row r="14" spans="1:49" ht="15.75">
      <c r="A14" s="42">
        <v>1</v>
      </c>
      <c r="B14" s="128" t="s">
        <v>28</v>
      </c>
      <c r="C14" s="128"/>
      <c r="D14" s="110" t="s">
        <v>29</v>
      </c>
      <c r="E14" s="110" t="s">
        <v>30</v>
      </c>
      <c r="F14" s="6" t="s">
        <v>31</v>
      </c>
      <c r="G14" s="6" t="s">
        <v>31</v>
      </c>
      <c r="H14" s="110" t="s">
        <v>32</v>
      </c>
      <c r="I14" s="110" t="s">
        <v>33</v>
      </c>
      <c r="J14" s="110" t="s">
        <v>34</v>
      </c>
      <c r="K14" s="7">
        <v>13.41</v>
      </c>
      <c r="L14" s="7">
        <v>12.06</v>
      </c>
      <c r="M14" s="7">
        <v>12.06</v>
      </c>
      <c r="N14" s="42">
        <v>1</v>
      </c>
      <c r="O14" s="128"/>
      <c r="P14" s="128"/>
      <c r="Q14" s="128"/>
      <c r="R14" s="128"/>
      <c r="S14" s="6"/>
      <c r="T14" s="6"/>
      <c r="U14" s="110"/>
      <c r="V14" s="110"/>
      <c r="W14" s="110"/>
      <c r="X14" s="7"/>
      <c r="Y14" s="7"/>
      <c r="Z14" s="7"/>
      <c r="AA14" s="42">
        <v>1</v>
      </c>
      <c r="AB14" s="128"/>
      <c r="AC14" s="128"/>
      <c r="AD14" s="110"/>
      <c r="AE14" s="110"/>
      <c r="AF14" s="6"/>
      <c r="AG14" s="6"/>
      <c r="AH14" s="110"/>
      <c r="AI14" s="110"/>
      <c r="AJ14" s="110"/>
      <c r="AK14" s="7"/>
      <c r="AL14" s="7"/>
      <c r="AM14" s="7"/>
      <c r="AN14" s="9"/>
      <c r="AO14" s="34"/>
      <c r="AP14" s="34"/>
      <c r="AQ14" s="34"/>
      <c r="AR14" s="34"/>
      <c r="AS14" s="34"/>
      <c r="AT14" s="34"/>
      <c r="AU14" s="34"/>
      <c r="AV14" s="34"/>
      <c r="AW14" s="34"/>
    </row>
    <row r="15" spans="1:49" ht="15.75">
      <c r="A15" s="42">
        <v>2</v>
      </c>
      <c r="B15" s="128"/>
      <c r="C15" s="128"/>
      <c r="D15" s="110"/>
      <c r="E15" s="110"/>
      <c r="F15" s="6"/>
      <c r="G15" s="6"/>
      <c r="H15" s="110"/>
      <c r="I15" s="110"/>
      <c r="J15" s="110"/>
      <c r="K15" s="57">
        <v>0</v>
      </c>
      <c r="L15" s="57">
        <v>0</v>
      </c>
      <c r="M15" s="57">
        <v>0</v>
      </c>
      <c r="N15" s="42">
        <v>2</v>
      </c>
      <c r="O15" s="128" t="s">
        <v>35</v>
      </c>
      <c r="P15" s="128"/>
      <c r="Q15" s="110" t="s">
        <v>36</v>
      </c>
      <c r="R15" s="110"/>
      <c r="S15" s="6" t="s">
        <v>31</v>
      </c>
      <c r="T15" s="6" t="s">
        <v>31</v>
      </c>
      <c r="U15" s="110" t="s">
        <v>32</v>
      </c>
      <c r="V15" s="110" t="s">
        <v>37</v>
      </c>
      <c r="W15" s="110" t="s">
        <v>34</v>
      </c>
      <c r="X15" s="7">
        <v>25.02</v>
      </c>
      <c r="Y15" s="7">
        <v>21.24</v>
      </c>
      <c r="Z15" s="7">
        <v>21.24</v>
      </c>
      <c r="AA15" s="42">
        <v>2</v>
      </c>
      <c r="AB15" s="128"/>
      <c r="AC15" s="128"/>
      <c r="AD15" s="110"/>
      <c r="AE15" s="110"/>
      <c r="AF15" s="6"/>
      <c r="AG15" s="6"/>
      <c r="AH15" s="110"/>
      <c r="AI15" s="110"/>
      <c r="AJ15" s="110"/>
      <c r="AK15" s="7"/>
      <c r="AL15" s="7"/>
      <c r="AM15" s="7"/>
      <c r="AN15" s="34"/>
      <c r="AO15" s="34"/>
      <c r="AP15" s="34"/>
      <c r="AQ15" s="34"/>
      <c r="AR15" s="34"/>
      <c r="AS15" s="34"/>
      <c r="AT15" s="34"/>
      <c r="AU15" s="34"/>
      <c r="AV15" s="34"/>
      <c r="AW15" s="34"/>
    </row>
    <row r="16" spans="1:49" ht="15.75">
      <c r="A16" s="42">
        <v>3</v>
      </c>
      <c r="B16" s="130"/>
      <c r="C16" s="130"/>
      <c r="D16" s="111"/>
      <c r="E16" s="111"/>
      <c r="F16" s="49"/>
      <c r="G16" s="49"/>
      <c r="H16" s="50"/>
      <c r="I16" s="50"/>
      <c r="J16" s="50"/>
      <c r="K16" s="57">
        <v>0</v>
      </c>
      <c r="L16" s="57">
        <v>0</v>
      </c>
      <c r="M16" s="57">
        <v>0</v>
      </c>
      <c r="N16" s="42">
        <v>3</v>
      </c>
      <c r="O16" s="130"/>
      <c r="P16" s="130"/>
      <c r="Q16" s="111"/>
      <c r="R16" s="111"/>
      <c r="S16" s="49"/>
      <c r="T16" s="49"/>
      <c r="U16" s="50"/>
      <c r="V16" s="50"/>
      <c r="W16" s="50"/>
      <c r="X16" s="57">
        <v>0</v>
      </c>
      <c r="Y16" s="57">
        <v>0</v>
      </c>
      <c r="Z16" s="57">
        <v>0</v>
      </c>
      <c r="AA16" s="42">
        <v>3</v>
      </c>
      <c r="AB16" s="128" t="s">
        <v>38</v>
      </c>
      <c r="AC16" s="128"/>
      <c r="AD16" s="110" t="s">
        <v>39</v>
      </c>
      <c r="AE16" s="110" t="s">
        <v>40</v>
      </c>
      <c r="AF16" s="6" t="s">
        <v>31</v>
      </c>
      <c r="AG16" s="6" t="s">
        <v>31</v>
      </c>
      <c r="AH16" s="110" t="s">
        <v>32</v>
      </c>
      <c r="AI16" s="110" t="s">
        <v>37</v>
      </c>
      <c r="AJ16" s="110"/>
      <c r="AK16" s="7">
        <v>29.34</v>
      </c>
      <c r="AL16" s="7">
        <v>24.84</v>
      </c>
      <c r="AM16" s="7">
        <v>24.84</v>
      </c>
      <c r="AN16" s="34"/>
      <c r="AO16" s="34"/>
      <c r="AP16" s="34"/>
      <c r="AQ16" s="34"/>
      <c r="AR16" s="34"/>
      <c r="AS16" s="34"/>
      <c r="AT16" s="34"/>
      <c r="AU16" s="34"/>
      <c r="AV16" s="34"/>
      <c r="AW16" s="34"/>
    </row>
    <row r="17" spans="1:49" ht="15.75">
      <c r="A17" s="42">
        <v>4</v>
      </c>
      <c r="B17" s="130"/>
      <c r="C17" s="130"/>
      <c r="D17" s="111"/>
      <c r="E17" s="111"/>
      <c r="F17" s="49"/>
      <c r="G17" s="49"/>
      <c r="H17" s="50"/>
      <c r="I17" s="50"/>
      <c r="J17" s="50"/>
      <c r="K17" s="57">
        <v>0</v>
      </c>
      <c r="L17" s="57">
        <v>0</v>
      </c>
      <c r="M17" s="57">
        <v>0</v>
      </c>
      <c r="N17" s="42">
        <v>4</v>
      </c>
      <c r="O17" s="130"/>
      <c r="P17" s="130"/>
      <c r="Q17" s="111"/>
      <c r="R17" s="111"/>
      <c r="S17" s="49"/>
      <c r="T17" s="49"/>
      <c r="U17" s="50"/>
      <c r="V17" s="50"/>
      <c r="W17" s="50"/>
      <c r="X17" s="57">
        <v>0</v>
      </c>
      <c r="Y17" s="57">
        <v>0</v>
      </c>
      <c r="Z17" s="57">
        <v>0</v>
      </c>
      <c r="AA17" s="42">
        <v>4</v>
      </c>
      <c r="AB17" s="128" t="s">
        <v>299</v>
      </c>
      <c r="AC17" s="128"/>
      <c r="AD17" s="110" t="s">
        <v>41</v>
      </c>
      <c r="AE17" s="110" t="s">
        <v>40</v>
      </c>
      <c r="AF17" s="6" t="s">
        <v>31</v>
      </c>
      <c r="AG17" s="6" t="s">
        <v>31</v>
      </c>
      <c r="AH17" s="110" t="s">
        <v>32</v>
      </c>
      <c r="AI17" s="110" t="s">
        <v>37</v>
      </c>
      <c r="AJ17" s="110"/>
      <c r="AK17" s="7">
        <v>34.38</v>
      </c>
      <c r="AL17" s="7">
        <v>27.45</v>
      </c>
      <c r="AM17" s="7">
        <v>27.45</v>
      </c>
      <c r="AN17" s="34"/>
      <c r="AO17" s="34"/>
      <c r="AP17" s="34"/>
      <c r="AQ17" s="34"/>
      <c r="AR17" s="34"/>
      <c r="AS17" s="34"/>
      <c r="AT17" s="34"/>
      <c r="AU17" s="34"/>
      <c r="AV17" s="34"/>
      <c r="AW17" s="34"/>
    </row>
    <row r="18" spans="1:49" ht="15.75">
      <c r="A18" s="42"/>
      <c r="B18" s="111"/>
      <c r="C18" s="111"/>
      <c r="D18" s="111"/>
      <c r="E18" s="111"/>
      <c r="F18" s="49"/>
      <c r="G18" s="49"/>
      <c r="H18" s="50"/>
      <c r="I18" s="50"/>
      <c r="J18" s="50"/>
      <c r="K18" s="57"/>
      <c r="L18" s="57"/>
      <c r="M18" s="57"/>
      <c r="N18" s="42"/>
      <c r="O18" s="111"/>
      <c r="P18" s="111"/>
      <c r="Q18" s="111"/>
      <c r="R18" s="111"/>
      <c r="S18" s="49"/>
      <c r="T18" s="49"/>
      <c r="U18" s="50"/>
      <c r="V18" s="50"/>
      <c r="W18" s="50"/>
      <c r="X18" s="57"/>
      <c r="Y18" s="57"/>
      <c r="Z18" s="57"/>
      <c r="AA18" s="42"/>
      <c r="AB18" s="110" t="s">
        <v>42</v>
      </c>
      <c r="AC18" s="110"/>
      <c r="AD18" s="110" t="s">
        <v>43</v>
      </c>
      <c r="AE18" s="110" t="s">
        <v>40</v>
      </c>
      <c r="AF18" s="6" t="s">
        <v>31</v>
      </c>
      <c r="AG18" s="6" t="s">
        <v>31</v>
      </c>
      <c r="AH18" s="110" t="s">
        <v>32</v>
      </c>
      <c r="AI18" s="110" t="s">
        <v>37</v>
      </c>
      <c r="AJ18" s="110"/>
      <c r="AK18" s="7">
        <v>29.34</v>
      </c>
      <c r="AL18" s="7">
        <v>24.84</v>
      </c>
      <c r="AM18" s="7">
        <v>24.84</v>
      </c>
      <c r="AN18" s="34"/>
      <c r="AO18" s="34"/>
      <c r="AP18" s="34"/>
      <c r="AQ18" s="34"/>
      <c r="AR18" s="34"/>
      <c r="AS18" s="34"/>
      <c r="AT18" s="34"/>
      <c r="AU18" s="34"/>
      <c r="AV18" s="34"/>
      <c r="AW18" s="34"/>
    </row>
    <row r="19" spans="1:49" ht="15.75">
      <c r="A19" s="42"/>
      <c r="B19" s="111"/>
      <c r="C19" s="111"/>
      <c r="D19" s="111"/>
      <c r="E19" s="111"/>
      <c r="F19" s="49"/>
      <c r="G19" s="49"/>
      <c r="H19" s="50"/>
      <c r="I19" s="50"/>
      <c r="J19" s="50"/>
      <c r="K19" s="57"/>
      <c r="L19" s="57"/>
      <c r="M19" s="57"/>
      <c r="N19" s="42"/>
      <c r="O19" s="111"/>
      <c r="P19" s="111"/>
      <c r="Q19" s="111"/>
      <c r="R19" s="111"/>
      <c r="S19" s="49"/>
      <c r="T19" s="49"/>
      <c r="U19" s="50"/>
      <c r="V19" s="50"/>
      <c r="W19" s="50"/>
      <c r="X19" s="57"/>
      <c r="Y19" s="57"/>
      <c r="Z19" s="57"/>
      <c r="AA19" s="42"/>
      <c r="AB19" s="110" t="s">
        <v>44</v>
      </c>
      <c r="AC19" s="110"/>
      <c r="AD19" s="110" t="s">
        <v>45</v>
      </c>
      <c r="AE19" s="110" t="s">
        <v>40</v>
      </c>
      <c r="AF19" s="6" t="s">
        <v>31</v>
      </c>
      <c r="AG19" s="6" t="s">
        <v>31</v>
      </c>
      <c r="AH19" s="110" t="s">
        <v>32</v>
      </c>
      <c r="AI19" s="110" t="s">
        <v>37</v>
      </c>
      <c r="AJ19" s="110"/>
      <c r="AK19" s="7">
        <v>34.38</v>
      </c>
      <c r="AL19" s="7">
        <v>27.45</v>
      </c>
      <c r="AM19" s="7">
        <v>27.45</v>
      </c>
      <c r="AN19" s="34"/>
      <c r="AO19" s="34"/>
      <c r="AP19" s="34"/>
      <c r="AQ19" s="34"/>
      <c r="AR19" s="34"/>
      <c r="AS19" s="34"/>
      <c r="AT19" s="34"/>
      <c r="AU19" s="34"/>
      <c r="AV19" s="34"/>
      <c r="AW19" s="34"/>
    </row>
    <row r="20" spans="1:82" ht="15.75">
      <c r="A20" s="120">
        <v>5</v>
      </c>
      <c r="B20" s="145" t="s">
        <v>300</v>
      </c>
      <c r="C20" s="145"/>
      <c r="D20" s="121" t="s">
        <v>301</v>
      </c>
      <c r="E20" s="122" t="s">
        <v>302</v>
      </c>
      <c r="F20" s="123" t="s">
        <v>31</v>
      </c>
      <c r="G20" s="123" t="s">
        <v>31</v>
      </c>
      <c r="H20" s="110" t="s">
        <v>32</v>
      </c>
      <c r="I20" s="110" t="s">
        <v>303</v>
      </c>
      <c r="J20" s="124"/>
      <c r="K20" s="125">
        <v>33.61</v>
      </c>
      <c r="L20" s="125">
        <v>33.61</v>
      </c>
      <c r="M20" s="125">
        <v>33.61</v>
      </c>
      <c r="N20" s="120">
        <v>5</v>
      </c>
      <c r="O20" s="145" t="s">
        <v>300</v>
      </c>
      <c r="P20" s="145"/>
      <c r="Q20" s="121" t="s">
        <v>301</v>
      </c>
      <c r="R20" s="122" t="s">
        <v>302</v>
      </c>
      <c r="S20" s="123" t="s">
        <v>31</v>
      </c>
      <c r="T20" s="123" t="s">
        <v>31</v>
      </c>
      <c r="U20" s="110" t="s">
        <v>32</v>
      </c>
      <c r="V20" s="110" t="s">
        <v>303</v>
      </c>
      <c r="W20" s="124"/>
      <c r="X20" s="125">
        <v>33.61</v>
      </c>
      <c r="Y20" s="125">
        <v>33.61</v>
      </c>
      <c r="Z20" s="125">
        <v>33.61</v>
      </c>
      <c r="AA20" s="120">
        <v>5</v>
      </c>
      <c r="AB20" s="145" t="s">
        <v>300</v>
      </c>
      <c r="AC20" s="145"/>
      <c r="AD20" s="121" t="s">
        <v>301</v>
      </c>
      <c r="AE20" s="122" t="s">
        <v>302</v>
      </c>
      <c r="AF20" s="123" t="s">
        <v>31</v>
      </c>
      <c r="AG20" s="123" t="s">
        <v>31</v>
      </c>
      <c r="AH20" s="110" t="s">
        <v>32</v>
      </c>
      <c r="AI20" s="110" t="s">
        <v>303</v>
      </c>
      <c r="AJ20" s="110"/>
      <c r="AK20" s="125">
        <v>33.61</v>
      </c>
      <c r="AL20" s="125">
        <v>33.61</v>
      </c>
      <c r="AM20" s="125">
        <v>33.61</v>
      </c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</row>
    <row r="21" spans="1:82" ht="15.75">
      <c r="A21" s="120">
        <v>6</v>
      </c>
      <c r="B21" s="145" t="s">
        <v>304</v>
      </c>
      <c r="C21" s="145"/>
      <c r="D21" s="121" t="s">
        <v>305</v>
      </c>
      <c r="E21" s="122" t="s">
        <v>302</v>
      </c>
      <c r="F21" s="123" t="s">
        <v>31</v>
      </c>
      <c r="G21" s="123" t="s">
        <v>31</v>
      </c>
      <c r="H21" s="110" t="s">
        <v>32</v>
      </c>
      <c r="I21" s="110" t="s">
        <v>303</v>
      </c>
      <c r="J21" s="124"/>
      <c r="K21" s="125">
        <v>22.26</v>
      </c>
      <c r="L21" s="125">
        <v>22.26</v>
      </c>
      <c r="M21" s="125">
        <v>22.26</v>
      </c>
      <c r="N21" s="120">
        <v>6</v>
      </c>
      <c r="O21" s="145" t="s">
        <v>304</v>
      </c>
      <c r="P21" s="145"/>
      <c r="Q21" s="121" t="s">
        <v>305</v>
      </c>
      <c r="R21" s="122" t="s">
        <v>302</v>
      </c>
      <c r="S21" s="123" t="s">
        <v>31</v>
      </c>
      <c r="T21" s="123" t="s">
        <v>31</v>
      </c>
      <c r="U21" s="110" t="s">
        <v>32</v>
      </c>
      <c r="V21" s="110" t="s">
        <v>303</v>
      </c>
      <c r="W21" s="124"/>
      <c r="X21" s="125">
        <v>22.26</v>
      </c>
      <c r="Y21" s="125">
        <v>22.26</v>
      </c>
      <c r="Z21" s="125">
        <v>22.26</v>
      </c>
      <c r="AA21" s="120">
        <v>6</v>
      </c>
      <c r="AB21" s="145" t="s">
        <v>304</v>
      </c>
      <c r="AC21" s="145"/>
      <c r="AD21" s="121" t="s">
        <v>305</v>
      </c>
      <c r="AE21" s="122" t="s">
        <v>302</v>
      </c>
      <c r="AF21" s="123" t="s">
        <v>31</v>
      </c>
      <c r="AG21" s="123" t="s">
        <v>31</v>
      </c>
      <c r="AH21" s="110" t="s">
        <v>32</v>
      </c>
      <c r="AI21" s="110" t="s">
        <v>303</v>
      </c>
      <c r="AJ21" s="124"/>
      <c r="AK21" s="125">
        <v>22.26</v>
      </c>
      <c r="AL21" s="125">
        <v>22.26</v>
      </c>
      <c r="AM21" s="125">
        <v>22.26</v>
      </c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</row>
    <row r="22" spans="1:82" ht="15.75">
      <c r="A22" s="120">
        <v>7</v>
      </c>
      <c r="B22" s="145" t="s">
        <v>306</v>
      </c>
      <c r="C22" s="145"/>
      <c r="D22" s="121" t="s">
        <v>307</v>
      </c>
      <c r="E22" s="122" t="s">
        <v>302</v>
      </c>
      <c r="F22" s="123" t="s">
        <v>31</v>
      </c>
      <c r="G22" s="123" t="s">
        <v>31</v>
      </c>
      <c r="H22" s="110" t="s">
        <v>32</v>
      </c>
      <c r="I22" s="110" t="s">
        <v>303</v>
      </c>
      <c r="J22" s="124"/>
      <c r="K22" s="125">
        <v>33.61</v>
      </c>
      <c r="L22" s="125">
        <v>33.61</v>
      </c>
      <c r="M22" s="125">
        <v>33.61</v>
      </c>
      <c r="N22" s="120">
        <v>7</v>
      </c>
      <c r="O22" s="145" t="s">
        <v>306</v>
      </c>
      <c r="P22" s="145"/>
      <c r="Q22" s="121" t="s">
        <v>307</v>
      </c>
      <c r="R22" s="122" t="s">
        <v>302</v>
      </c>
      <c r="S22" s="123" t="s">
        <v>31</v>
      </c>
      <c r="T22" s="123" t="s">
        <v>31</v>
      </c>
      <c r="U22" s="110" t="s">
        <v>32</v>
      </c>
      <c r="V22" s="110" t="s">
        <v>303</v>
      </c>
      <c r="W22" s="124"/>
      <c r="X22" s="125">
        <v>33.61</v>
      </c>
      <c r="Y22" s="125">
        <v>33.61</v>
      </c>
      <c r="Z22" s="125">
        <v>33.61</v>
      </c>
      <c r="AA22" s="120">
        <v>7</v>
      </c>
      <c r="AB22" s="145" t="s">
        <v>306</v>
      </c>
      <c r="AC22" s="145"/>
      <c r="AD22" s="121" t="s">
        <v>307</v>
      </c>
      <c r="AE22" s="122" t="s">
        <v>302</v>
      </c>
      <c r="AF22" s="123" t="s">
        <v>31</v>
      </c>
      <c r="AG22" s="123" t="s">
        <v>31</v>
      </c>
      <c r="AH22" s="110" t="s">
        <v>32</v>
      </c>
      <c r="AI22" s="110" t="s">
        <v>303</v>
      </c>
      <c r="AJ22" s="124"/>
      <c r="AK22" s="125">
        <v>33.61</v>
      </c>
      <c r="AL22" s="125">
        <v>33.61</v>
      </c>
      <c r="AM22" s="125">
        <v>33.61</v>
      </c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</row>
    <row r="23" spans="1:82" ht="15.75">
      <c r="A23" s="120">
        <v>8</v>
      </c>
      <c r="B23" s="145" t="s">
        <v>308</v>
      </c>
      <c r="C23" s="145"/>
      <c r="D23" s="121" t="s">
        <v>309</v>
      </c>
      <c r="E23" s="122" t="s">
        <v>302</v>
      </c>
      <c r="F23" s="123" t="s">
        <v>31</v>
      </c>
      <c r="G23" s="123" t="s">
        <v>31</v>
      </c>
      <c r="H23" s="110" t="s">
        <v>32</v>
      </c>
      <c r="I23" s="110" t="s">
        <v>303</v>
      </c>
      <c r="J23" s="124"/>
      <c r="K23" s="125">
        <v>33.61</v>
      </c>
      <c r="L23" s="125">
        <v>33.61</v>
      </c>
      <c r="M23" s="125">
        <v>33.61</v>
      </c>
      <c r="N23" s="120">
        <v>8</v>
      </c>
      <c r="O23" s="145" t="s">
        <v>308</v>
      </c>
      <c r="P23" s="145"/>
      <c r="Q23" s="121" t="s">
        <v>309</v>
      </c>
      <c r="R23" s="122" t="s">
        <v>302</v>
      </c>
      <c r="S23" s="123" t="s">
        <v>31</v>
      </c>
      <c r="T23" s="123" t="s">
        <v>31</v>
      </c>
      <c r="U23" s="110" t="s">
        <v>32</v>
      </c>
      <c r="V23" s="110" t="s">
        <v>303</v>
      </c>
      <c r="W23" s="124"/>
      <c r="X23" s="125">
        <v>33.61</v>
      </c>
      <c r="Y23" s="125">
        <v>33.61</v>
      </c>
      <c r="Z23" s="125">
        <v>33.61</v>
      </c>
      <c r="AA23" s="120">
        <v>8</v>
      </c>
      <c r="AB23" s="145" t="s">
        <v>308</v>
      </c>
      <c r="AC23" s="145"/>
      <c r="AD23" s="121" t="s">
        <v>309</v>
      </c>
      <c r="AE23" s="122" t="s">
        <v>302</v>
      </c>
      <c r="AF23" s="123" t="s">
        <v>31</v>
      </c>
      <c r="AG23" s="123" t="s">
        <v>31</v>
      </c>
      <c r="AH23" s="110" t="s">
        <v>32</v>
      </c>
      <c r="AI23" s="110" t="s">
        <v>303</v>
      </c>
      <c r="AJ23" s="124"/>
      <c r="AK23" s="125">
        <v>33.61</v>
      </c>
      <c r="AL23" s="125">
        <v>33.61</v>
      </c>
      <c r="AM23" s="125">
        <v>33.61</v>
      </c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</row>
    <row r="24" spans="1:82" ht="15.75">
      <c r="A24" s="120">
        <v>9</v>
      </c>
      <c r="B24" s="145" t="s">
        <v>310</v>
      </c>
      <c r="C24" s="145"/>
      <c r="D24" s="121" t="s">
        <v>311</v>
      </c>
      <c r="E24" s="122" t="s">
        <v>312</v>
      </c>
      <c r="F24" s="123" t="s">
        <v>31</v>
      </c>
      <c r="G24" s="123" t="s">
        <v>31</v>
      </c>
      <c r="H24" s="110" t="s">
        <v>32</v>
      </c>
      <c r="I24" s="110" t="s">
        <v>303</v>
      </c>
      <c r="J24" s="124"/>
      <c r="K24" s="125">
        <v>20.85</v>
      </c>
      <c r="L24" s="125">
        <v>20.85</v>
      </c>
      <c r="M24" s="125">
        <v>20.85</v>
      </c>
      <c r="N24" s="120">
        <v>9</v>
      </c>
      <c r="O24" s="145" t="s">
        <v>310</v>
      </c>
      <c r="P24" s="145"/>
      <c r="Q24" s="121" t="s">
        <v>311</v>
      </c>
      <c r="R24" s="122" t="s">
        <v>312</v>
      </c>
      <c r="S24" s="123" t="s">
        <v>31</v>
      </c>
      <c r="T24" s="123" t="s">
        <v>31</v>
      </c>
      <c r="U24" s="110" t="s">
        <v>32</v>
      </c>
      <c r="V24" s="110" t="s">
        <v>303</v>
      </c>
      <c r="W24" s="124"/>
      <c r="X24" s="125">
        <v>20.85</v>
      </c>
      <c r="Y24" s="125">
        <v>20.85</v>
      </c>
      <c r="Z24" s="125">
        <v>20.85</v>
      </c>
      <c r="AA24" s="120">
        <v>9</v>
      </c>
      <c r="AB24" s="145" t="s">
        <v>310</v>
      </c>
      <c r="AC24" s="145"/>
      <c r="AD24" s="121" t="s">
        <v>311</v>
      </c>
      <c r="AE24" s="122" t="s">
        <v>312</v>
      </c>
      <c r="AF24" s="123" t="s">
        <v>31</v>
      </c>
      <c r="AG24" s="123" t="s">
        <v>31</v>
      </c>
      <c r="AH24" s="110" t="s">
        <v>32</v>
      </c>
      <c r="AI24" s="110" t="s">
        <v>303</v>
      </c>
      <c r="AJ24" s="124"/>
      <c r="AK24" s="125">
        <v>20.85</v>
      </c>
      <c r="AL24" s="125">
        <v>20.85</v>
      </c>
      <c r="AM24" s="125">
        <v>20.85</v>
      </c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</row>
    <row r="25" spans="1:82" ht="15.75">
      <c r="A25" s="120">
        <v>10</v>
      </c>
      <c r="B25" s="145" t="s">
        <v>313</v>
      </c>
      <c r="C25" s="145"/>
      <c r="D25" s="121" t="s">
        <v>314</v>
      </c>
      <c r="E25" s="122" t="s">
        <v>312</v>
      </c>
      <c r="F25" s="123" t="s">
        <v>31</v>
      </c>
      <c r="G25" s="123" t="s">
        <v>31</v>
      </c>
      <c r="H25" s="110" t="s">
        <v>32</v>
      </c>
      <c r="I25" s="110" t="s">
        <v>303</v>
      </c>
      <c r="J25" s="124"/>
      <c r="K25" s="125">
        <v>16.99</v>
      </c>
      <c r="L25" s="125">
        <v>16.99</v>
      </c>
      <c r="M25" s="125">
        <v>16.99</v>
      </c>
      <c r="N25" s="120">
        <v>10</v>
      </c>
      <c r="O25" s="145" t="s">
        <v>313</v>
      </c>
      <c r="P25" s="145"/>
      <c r="Q25" s="121" t="s">
        <v>314</v>
      </c>
      <c r="R25" s="122" t="s">
        <v>312</v>
      </c>
      <c r="S25" s="123" t="s">
        <v>31</v>
      </c>
      <c r="T25" s="123" t="s">
        <v>31</v>
      </c>
      <c r="U25" s="110" t="s">
        <v>32</v>
      </c>
      <c r="V25" s="110" t="s">
        <v>303</v>
      </c>
      <c r="W25" s="124"/>
      <c r="X25" s="125">
        <v>16.99</v>
      </c>
      <c r="Y25" s="125">
        <v>16.99</v>
      </c>
      <c r="Z25" s="125">
        <v>16.99</v>
      </c>
      <c r="AA25" s="120">
        <v>10</v>
      </c>
      <c r="AB25" s="145" t="s">
        <v>313</v>
      </c>
      <c r="AC25" s="145"/>
      <c r="AD25" s="121" t="s">
        <v>314</v>
      </c>
      <c r="AE25" s="122" t="s">
        <v>312</v>
      </c>
      <c r="AF25" s="123" t="s">
        <v>31</v>
      </c>
      <c r="AG25" s="123" t="s">
        <v>31</v>
      </c>
      <c r="AH25" s="110" t="s">
        <v>32</v>
      </c>
      <c r="AI25" s="110" t="s">
        <v>303</v>
      </c>
      <c r="AJ25" s="124"/>
      <c r="AK25" s="125">
        <v>16.99</v>
      </c>
      <c r="AL25" s="125">
        <v>16.99</v>
      </c>
      <c r="AM25" s="125">
        <v>16.99</v>
      </c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</row>
    <row r="26" spans="1:82" ht="15.75">
      <c r="A26" s="120">
        <v>11</v>
      </c>
      <c r="B26" s="145" t="s">
        <v>315</v>
      </c>
      <c r="C26" s="145"/>
      <c r="D26" s="121" t="s">
        <v>316</v>
      </c>
      <c r="E26" s="122" t="s">
        <v>312</v>
      </c>
      <c r="F26" s="123" t="s">
        <v>31</v>
      </c>
      <c r="G26" s="123" t="s">
        <v>31</v>
      </c>
      <c r="H26" s="110" t="s">
        <v>32</v>
      </c>
      <c r="I26" s="110" t="s">
        <v>303</v>
      </c>
      <c r="J26" s="124"/>
      <c r="K26" s="125">
        <v>32.02</v>
      </c>
      <c r="L26" s="125">
        <v>32.02</v>
      </c>
      <c r="M26" s="125">
        <v>32.02</v>
      </c>
      <c r="N26" s="120">
        <v>11</v>
      </c>
      <c r="O26" s="145" t="s">
        <v>315</v>
      </c>
      <c r="P26" s="145"/>
      <c r="Q26" s="121" t="s">
        <v>316</v>
      </c>
      <c r="R26" s="122" t="s">
        <v>312</v>
      </c>
      <c r="S26" s="123" t="s">
        <v>31</v>
      </c>
      <c r="T26" s="123" t="s">
        <v>31</v>
      </c>
      <c r="U26" s="110" t="s">
        <v>32</v>
      </c>
      <c r="V26" s="110" t="s">
        <v>303</v>
      </c>
      <c r="W26" s="124"/>
      <c r="X26" s="125">
        <v>32.02</v>
      </c>
      <c r="Y26" s="125">
        <v>32.02</v>
      </c>
      <c r="Z26" s="125">
        <v>32.02</v>
      </c>
      <c r="AA26" s="120">
        <v>11</v>
      </c>
      <c r="AB26" s="145" t="s">
        <v>315</v>
      </c>
      <c r="AC26" s="145"/>
      <c r="AD26" s="121" t="s">
        <v>316</v>
      </c>
      <c r="AE26" s="122" t="s">
        <v>312</v>
      </c>
      <c r="AF26" s="123" t="s">
        <v>31</v>
      </c>
      <c r="AG26" s="123" t="s">
        <v>31</v>
      </c>
      <c r="AH26" s="110" t="s">
        <v>32</v>
      </c>
      <c r="AI26" s="110" t="s">
        <v>303</v>
      </c>
      <c r="AJ26" s="124"/>
      <c r="AK26" s="125">
        <v>32.02</v>
      </c>
      <c r="AL26" s="125">
        <v>32.02</v>
      </c>
      <c r="AM26" s="125">
        <v>32.02</v>
      </c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</row>
    <row r="27" spans="1:82" ht="15.75">
      <c r="A27" s="120">
        <v>12</v>
      </c>
      <c r="B27" s="145" t="s">
        <v>317</v>
      </c>
      <c r="C27" s="145"/>
      <c r="D27" s="121" t="s">
        <v>318</v>
      </c>
      <c r="E27" s="122" t="s">
        <v>312</v>
      </c>
      <c r="F27" s="123" t="s">
        <v>31</v>
      </c>
      <c r="G27" s="123" t="s">
        <v>31</v>
      </c>
      <c r="H27" s="110" t="s">
        <v>32</v>
      </c>
      <c r="I27" s="110" t="s">
        <v>303</v>
      </c>
      <c r="J27" s="124"/>
      <c r="K27" s="125">
        <v>35.06</v>
      </c>
      <c r="L27" s="125">
        <v>35.06</v>
      </c>
      <c r="M27" s="125">
        <v>35.06</v>
      </c>
      <c r="N27" s="120">
        <v>12</v>
      </c>
      <c r="O27" s="145" t="s">
        <v>317</v>
      </c>
      <c r="P27" s="145"/>
      <c r="Q27" s="121" t="s">
        <v>318</v>
      </c>
      <c r="R27" s="122" t="s">
        <v>312</v>
      </c>
      <c r="S27" s="123" t="s">
        <v>31</v>
      </c>
      <c r="T27" s="123" t="s">
        <v>31</v>
      </c>
      <c r="U27" s="110" t="s">
        <v>32</v>
      </c>
      <c r="V27" s="110" t="s">
        <v>303</v>
      </c>
      <c r="W27" s="124"/>
      <c r="X27" s="125">
        <v>35.06</v>
      </c>
      <c r="Y27" s="125">
        <v>35.06</v>
      </c>
      <c r="Z27" s="125">
        <v>35.06</v>
      </c>
      <c r="AA27" s="120">
        <v>12</v>
      </c>
      <c r="AB27" s="145" t="s">
        <v>317</v>
      </c>
      <c r="AC27" s="145"/>
      <c r="AD27" s="121" t="s">
        <v>318</v>
      </c>
      <c r="AE27" s="122" t="s">
        <v>312</v>
      </c>
      <c r="AF27" s="123" t="s">
        <v>31</v>
      </c>
      <c r="AG27" s="123" t="s">
        <v>31</v>
      </c>
      <c r="AH27" s="110" t="s">
        <v>32</v>
      </c>
      <c r="AI27" s="110" t="s">
        <v>303</v>
      </c>
      <c r="AJ27" s="124"/>
      <c r="AK27" s="125">
        <v>35.06</v>
      </c>
      <c r="AL27" s="125">
        <v>35.06</v>
      </c>
      <c r="AM27" s="125">
        <v>35.06</v>
      </c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</row>
    <row r="28" spans="1:82" ht="15.75">
      <c r="A28" s="120">
        <v>13</v>
      </c>
      <c r="B28" s="145" t="s">
        <v>319</v>
      </c>
      <c r="C28" s="145"/>
      <c r="D28" s="121" t="s">
        <v>320</v>
      </c>
      <c r="E28" s="122" t="s">
        <v>302</v>
      </c>
      <c r="F28" s="123" t="s">
        <v>31</v>
      </c>
      <c r="G28" s="123" t="s">
        <v>31</v>
      </c>
      <c r="H28" s="110" t="s">
        <v>32</v>
      </c>
      <c r="I28" s="110" t="s">
        <v>303</v>
      </c>
      <c r="J28" s="124"/>
      <c r="K28" s="125">
        <v>36.68</v>
      </c>
      <c r="L28" s="125">
        <v>36.68</v>
      </c>
      <c r="M28" s="125">
        <v>36.68</v>
      </c>
      <c r="N28" s="120">
        <v>13</v>
      </c>
      <c r="O28" s="145" t="s">
        <v>319</v>
      </c>
      <c r="P28" s="145"/>
      <c r="Q28" s="121" t="s">
        <v>320</v>
      </c>
      <c r="R28" s="122" t="s">
        <v>302</v>
      </c>
      <c r="S28" s="123" t="s">
        <v>31</v>
      </c>
      <c r="T28" s="123" t="s">
        <v>31</v>
      </c>
      <c r="U28" s="110" t="s">
        <v>32</v>
      </c>
      <c r="V28" s="110" t="s">
        <v>303</v>
      </c>
      <c r="W28" s="124"/>
      <c r="X28" s="125">
        <v>36.68</v>
      </c>
      <c r="Y28" s="125">
        <v>36.68</v>
      </c>
      <c r="Z28" s="125">
        <v>36.68</v>
      </c>
      <c r="AA28" s="120">
        <v>13</v>
      </c>
      <c r="AB28" s="145" t="s">
        <v>319</v>
      </c>
      <c r="AC28" s="145"/>
      <c r="AD28" s="121" t="s">
        <v>320</v>
      </c>
      <c r="AE28" s="122" t="s">
        <v>302</v>
      </c>
      <c r="AF28" s="123" t="s">
        <v>31</v>
      </c>
      <c r="AG28" s="123" t="s">
        <v>31</v>
      </c>
      <c r="AH28" s="110" t="s">
        <v>32</v>
      </c>
      <c r="AI28" s="110" t="s">
        <v>303</v>
      </c>
      <c r="AJ28" s="124"/>
      <c r="AK28" s="125">
        <v>36.68</v>
      </c>
      <c r="AL28" s="125">
        <v>36.68</v>
      </c>
      <c r="AM28" s="125">
        <v>36.68</v>
      </c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</row>
    <row r="29" spans="1:82" ht="15.75">
      <c r="A29" s="120">
        <v>14</v>
      </c>
      <c r="B29" s="145" t="s">
        <v>321</v>
      </c>
      <c r="C29" s="145"/>
      <c r="D29" s="121" t="s">
        <v>322</v>
      </c>
      <c r="E29" s="122" t="s">
        <v>302</v>
      </c>
      <c r="F29" s="123" t="s">
        <v>31</v>
      </c>
      <c r="G29" s="123" t="s">
        <v>31</v>
      </c>
      <c r="H29" s="110" t="s">
        <v>32</v>
      </c>
      <c r="I29" s="110" t="s">
        <v>303</v>
      </c>
      <c r="J29" s="124"/>
      <c r="K29" s="125">
        <v>34.84</v>
      </c>
      <c r="L29" s="125">
        <v>34.84</v>
      </c>
      <c r="M29" s="125">
        <v>34.84</v>
      </c>
      <c r="N29" s="120">
        <v>14</v>
      </c>
      <c r="O29" s="145" t="s">
        <v>321</v>
      </c>
      <c r="P29" s="145"/>
      <c r="Q29" s="121" t="s">
        <v>322</v>
      </c>
      <c r="R29" s="122" t="s">
        <v>302</v>
      </c>
      <c r="S29" s="123" t="s">
        <v>31</v>
      </c>
      <c r="T29" s="123" t="s">
        <v>31</v>
      </c>
      <c r="U29" s="110" t="s">
        <v>32</v>
      </c>
      <c r="V29" s="110" t="s">
        <v>303</v>
      </c>
      <c r="W29" s="124"/>
      <c r="X29" s="125">
        <v>34.84</v>
      </c>
      <c r="Y29" s="125">
        <v>34.84</v>
      </c>
      <c r="Z29" s="125">
        <v>34.84</v>
      </c>
      <c r="AA29" s="120">
        <v>14</v>
      </c>
      <c r="AB29" s="145" t="s">
        <v>321</v>
      </c>
      <c r="AC29" s="145"/>
      <c r="AD29" s="121" t="s">
        <v>322</v>
      </c>
      <c r="AE29" s="122" t="s">
        <v>302</v>
      </c>
      <c r="AF29" s="123" t="s">
        <v>31</v>
      </c>
      <c r="AG29" s="123" t="s">
        <v>31</v>
      </c>
      <c r="AH29" s="110" t="s">
        <v>32</v>
      </c>
      <c r="AI29" s="110" t="s">
        <v>303</v>
      </c>
      <c r="AJ29" s="124"/>
      <c r="AK29" s="125">
        <v>34.84</v>
      </c>
      <c r="AL29" s="125">
        <v>34.84</v>
      </c>
      <c r="AM29" s="125">
        <v>34.84</v>
      </c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</row>
    <row r="30" spans="1:82" ht="15.75">
      <c r="A30" s="120">
        <v>15</v>
      </c>
      <c r="B30" s="145" t="s">
        <v>323</v>
      </c>
      <c r="C30" s="145"/>
      <c r="D30" s="121" t="s">
        <v>324</v>
      </c>
      <c r="E30" s="122" t="s">
        <v>302</v>
      </c>
      <c r="F30" s="123" t="s">
        <v>31</v>
      </c>
      <c r="G30" s="123" t="s">
        <v>31</v>
      </c>
      <c r="H30" s="110" t="s">
        <v>32</v>
      </c>
      <c r="I30" s="110" t="s">
        <v>303</v>
      </c>
      <c r="J30" s="124"/>
      <c r="K30" s="125">
        <v>36.68</v>
      </c>
      <c r="L30" s="125">
        <v>36.68</v>
      </c>
      <c r="M30" s="125">
        <v>36.68</v>
      </c>
      <c r="N30" s="120">
        <v>15</v>
      </c>
      <c r="O30" s="145" t="s">
        <v>323</v>
      </c>
      <c r="P30" s="145"/>
      <c r="Q30" s="121" t="s">
        <v>324</v>
      </c>
      <c r="R30" s="122" t="s">
        <v>302</v>
      </c>
      <c r="S30" s="123" t="s">
        <v>31</v>
      </c>
      <c r="T30" s="123" t="s">
        <v>31</v>
      </c>
      <c r="U30" s="110" t="s">
        <v>32</v>
      </c>
      <c r="V30" s="110" t="s">
        <v>303</v>
      </c>
      <c r="W30" s="124"/>
      <c r="X30" s="125">
        <v>36.68</v>
      </c>
      <c r="Y30" s="125">
        <v>36.68</v>
      </c>
      <c r="Z30" s="125">
        <v>36.68</v>
      </c>
      <c r="AA30" s="120">
        <v>15</v>
      </c>
      <c r="AB30" s="145" t="s">
        <v>323</v>
      </c>
      <c r="AC30" s="145"/>
      <c r="AD30" s="121" t="s">
        <v>324</v>
      </c>
      <c r="AE30" s="122" t="s">
        <v>302</v>
      </c>
      <c r="AF30" s="123" t="s">
        <v>31</v>
      </c>
      <c r="AG30" s="123" t="s">
        <v>31</v>
      </c>
      <c r="AH30" s="110" t="s">
        <v>32</v>
      </c>
      <c r="AI30" s="110" t="s">
        <v>303</v>
      </c>
      <c r="AJ30" s="124"/>
      <c r="AK30" s="125">
        <v>36.68</v>
      </c>
      <c r="AL30" s="125">
        <v>36.68</v>
      </c>
      <c r="AM30" s="125">
        <v>36.68</v>
      </c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</row>
    <row r="31" spans="1:82" ht="15.75">
      <c r="A31" s="120">
        <v>16</v>
      </c>
      <c r="B31" s="145" t="s">
        <v>325</v>
      </c>
      <c r="C31" s="145"/>
      <c r="D31" s="121" t="s">
        <v>326</v>
      </c>
      <c r="E31" s="122" t="s">
        <v>302</v>
      </c>
      <c r="F31" s="123" t="s">
        <v>31</v>
      </c>
      <c r="G31" s="123" t="s">
        <v>31</v>
      </c>
      <c r="H31" s="110" t="s">
        <v>32</v>
      </c>
      <c r="I31" s="110" t="s">
        <v>303</v>
      </c>
      <c r="J31" s="124"/>
      <c r="K31" s="125">
        <v>36.68</v>
      </c>
      <c r="L31" s="125">
        <v>36.68</v>
      </c>
      <c r="M31" s="125">
        <v>36.68</v>
      </c>
      <c r="N31" s="120">
        <v>16</v>
      </c>
      <c r="O31" s="145" t="s">
        <v>325</v>
      </c>
      <c r="P31" s="145"/>
      <c r="Q31" s="121" t="s">
        <v>326</v>
      </c>
      <c r="R31" s="122" t="s">
        <v>302</v>
      </c>
      <c r="S31" s="123" t="s">
        <v>31</v>
      </c>
      <c r="T31" s="123" t="s">
        <v>31</v>
      </c>
      <c r="U31" s="110" t="s">
        <v>32</v>
      </c>
      <c r="V31" s="110" t="s">
        <v>303</v>
      </c>
      <c r="W31" s="124"/>
      <c r="X31" s="125">
        <v>36.68</v>
      </c>
      <c r="Y31" s="125">
        <v>36.68</v>
      </c>
      <c r="Z31" s="125">
        <v>36.68</v>
      </c>
      <c r="AA31" s="120">
        <v>16</v>
      </c>
      <c r="AB31" s="145" t="s">
        <v>325</v>
      </c>
      <c r="AC31" s="145"/>
      <c r="AD31" s="121" t="s">
        <v>326</v>
      </c>
      <c r="AE31" s="122" t="s">
        <v>302</v>
      </c>
      <c r="AF31" s="123" t="s">
        <v>31</v>
      </c>
      <c r="AG31" s="123" t="s">
        <v>31</v>
      </c>
      <c r="AH31" s="110" t="s">
        <v>32</v>
      </c>
      <c r="AI31" s="110" t="s">
        <v>303</v>
      </c>
      <c r="AJ31" s="124"/>
      <c r="AK31" s="125">
        <v>36.68</v>
      </c>
      <c r="AL31" s="125">
        <v>36.68</v>
      </c>
      <c r="AM31" s="125">
        <v>36.68</v>
      </c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</row>
    <row r="32" spans="1:82" ht="15.75">
      <c r="A32" s="120">
        <v>17</v>
      </c>
      <c r="B32" s="145" t="s">
        <v>327</v>
      </c>
      <c r="C32" s="145"/>
      <c r="D32" s="121" t="s">
        <v>328</v>
      </c>
      <c r="E32" s="122" t="s">
        <v>312</v>
      </c>
      <c r="F32" s="123" t="s">
        <v>31</v>
      </c>
      <c r="G32" s="123" t="s">
        <v>31</v>
      </c>
      <c r="H32" s="110" t="s">
        <v>32</v>
      </c>
      <c r="I32" s="110" t="s">
        <v>303</v>
      </c>
      <c r="J32" s="124"/>
      <c r="K32" s="125">
        <v>22.79</v>
      </c>
      <c r="L32" s="125">
        <v>22.79</v>
      </c>
      <c r="M32" s="125">
        <v>22.79</v>
      </c>
      <c r="N32" s="120">
        <v>17</v>
      </c>
      <c r="O32" s="145" t="s">
        <v>327</v>
      </c>
      <c r="P32" s="145"/>
      <c r="Q32" s="121" t="s">
        <v>328</v>
      </c>
      <c r="R32" s="122" t="s">
        <v>312</v>
      </c>
      <c r="S32" s="123" t="s">
        <v>31</v>
      </c>
      <c r="T32" s="123" t="s">
        <v>31</v>
      </c>
      <c r="U32" s="110" t="s">
        <v>32</v>
      </c>
      <c r="V32" s="110" t="s">
        <v>303</v>
      </c>
      <c r="W32" s="124"/>
      <c r="X32" s="125">
        <v>22.79</v>
      </c>
      <c r="Y32" s="125">
        <v>22.79</v>
      </c>
      <c r="Z32" s="125">
        <v>22.79</v>
      </c>
      <c r="AA32" s="120">
        <v>17</v>
      </c>
      <c r="AB32" s="145" t="s">
        <v>327</v>
      </c>
      <c r="AC32" s="145"/>
      <c r="AD32" s="121" t="s">
        <v>328</v>
      </c>
      <c r="AE32" s="122" t="s">
        <v>312</v>
      </c>
      <c r="AF32" s="123" t="s">
        <v>31</v>
      </c>
      <c r="AG32" s="123" t="s">
        <v>31</v>
      </c>
      <c r="AH32" s="110" t="s">
        <v>32</v>
      </c>
      <c r="AI32" s="110" t="s">
        <v>303</v>
      </c>
      <c r="AJ32" s="124"/>
      <c r="AK32" s="125">
        <v>22.79</v>
      </c>
      <c r="AL32" s="125">
        <v>22.79</v>
      </c>
      <c r="AM32" s="125">
        <v>22.79</v>
      </c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</row>
    <row r="33" spans="1:82" ht="15.75">
      <c r="A33" s="120">
        <v>4</v>
      </c>
      <c r="B33" s="145" t="s">
        <v>329</v>
      </c>
      <c r="C33" s="145"/>
      <c r="D33" s="121" t="s">
        <v>330</v>
      </c>
      <c r="E33" s="122" t="s">
        <v>312</v>
      </c>
      <c r="F33" s="123" t="s">
        <v>31</v>
      </c>
      <c r="G33" s="123" t="s">
        <v>31</v>
      </c>
      <c r="H33" s="110" t="s">
        <v>32</v>
      </c>
      <c r="I33" s="110" t="s">
        <v>303</v>
      </c>
      <c r="J33" s="124"/>
      <c r="K33" s="125">
        <v>18.59</v>
      </c>
      <c r="L33" s="125">
        <v>18.59</v>
      </c>
      <c r="M33" s="125">
        <v>18.59</v>
      </c>
      <c r="N33" s="120">
        <v>4</v>
      </c>
      <c r="O33" s="145" t="s">
        <v>329</v>
      </c>
      <c r="P33" s="145"/>
      <c r="Q33" s="121" t="s">
        <v>330</v>
      </c>
      <c r="R33" s="122" t="s">
        <v>312</v>
      </c>
      <c r="S33" s="123" t="s">
        <v>31</v>
      </c>
      <c r="T33" s="123" t="s">
        <v>31</v>
      </c>
      <c r="U33" s="110" t="s">
        <v>32</v>
      </c>
      <c r="V33" s="110" t="s">
        <v>303</v>
      </c>
      <c r="W33" s="124"/>
      <c r="X33" s="125">
        <v>18.59</v>
      </c>
      <c r="Y33" s="125">
        <v>18.59</v>
      </c>
      <c r="Z33" s="125">
        <v>18.59</v>
      </c>
      <c r="AA33" s="120">
        <v>18</v>
      </c>
      <c r="AB33" s="145" t="s">
        <v>329</v>
      </c>
      <c r="AC33" s="145"/>
      <c r="AD33" s="121" t="s">
        <v>330</v>
      </c>
      <c r="AE33" s="122" t="s">
        <v>312</v>
      </c>
      <c r="AF33" s="123" t="s">
        <v>31</v>
      </c>
      <c r="AG33" s="123" t="s">
        <v>31</v>
      </c>
      <c r="AH33" s="110" t="s">
        <v>32</v>
      </c>
      <c r="AI33" s="110" t="s">
        <v>303</v>
      </c>
      <c r="AJ33" s="124"/>
      <c r="AK33" s="125">
        <v>18.59</v>
      </c>
      <c r="AL33" s="125">
        <v>18.59</v>
      </c>
      <c r="AM33" s="125">
        <v>18.59</v>
      </c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</row>
    <row r="34" spans="1:82" ht="15.75">
      <c r="A34" s="120">
        <v>4</v>
      </c>
      <c r="B34" s="145" t="s">
        <v>331</v>
      </c>
      <c r="C34" s="145"/>
      <c r="D34" s="121" t="s">
        <v>332</v>
      </c>
      <c r="E34" s="122" t="s">
        <v>312</v>
      </c>
      <c r="F34" s="123" t="s">
        <v>31</v>
      </c>
      <c r="G34" s="123" t="s">
        <v>31</v>
      </c>
      <c r="H34" s="110" t="s">
        <v>32</v>
      </c>
      <c r="I34" s="110" t="s">
        <v>303</v>
      </c>
      <c r="J34" s="124"/>
      <c r="K34" s="125">
        <v>36.29</v>
      </c>
      <c r="L34" s="125">
        <v>36.29</v>
      </c>
      <c r="M34" s="125">
        <v>36.29</v>
      </c>
      <c r="N34" s="120">
        <v>4</v>
      </c>
      <c r="O34" s="145" t="s">
        <v>331</v>
      </c>
      <c r="P34" s="145"/>
      <c r="Q34" s="121" t="s">
        <v>332</v>
      </c>
      <c r="R34" s="122" t="s">
        <v>312</v>
      </c>
      <c r="S34" s="123" t="s">
        <v>31</v>
      </c>
      <c r="T34" s="123" t="s">
        <v>31</v>
      </c>
      <c r="U34" s="110" t="s">
        <v>32</v>
      </c>
      <c r="V34" s="110" t="s">
        <v>303</v>
      </c>
      <c r="W34" s="124"/>
      <c r="X34" s="125">
        <v>36.29</v>
      </c>
      <c r="Y34" s="125">
        <v>36.29</v>
      </c>
      <c r="Z34" s="125">
        <v>36.29</v>
      </c>
      <c r="AA34" s="120">
        <v>19</v>
      </c>
      <c r="AB34" s="145" t="s">
        <v>331</v>
      </c>
      <c r="AC34" s="145"/>
      <c r="AD34" s="121" t="s">
        <v>332</v>
      </c>
      <c r="AE34" s="122" t="s">
        <v>312</v>
      </c>
      <c r="AF34" s="123" t="s">
        <v>31</v>
      </c>
      <c r="AG34" s="123" t="s">
        <v>31</v>
      </c>
      <c r="AH34" s="110" t="s">
        <v>32</v>
      </c>
      <c r="AI34" s="110" t="s">
        <v>303</v>
      </c>
      <c r="AJ34" s="124"/>
      <c r="AK34" s="125">
        <v>36.29</v>
      </c>
      <c r="AL34" s="125">
        <v>36.29</v>
      </c>
      <c r="AM34" s="125">
        <v>36.29</v>
      </c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</row>
    <row r="35" spans="1:82" ht="15.75">
      <c r="A35" s="120">
        <v>4</v>
      </c>
      <c r="B35" s="145" t="s">
        <v>333</v>
      </c>
      <c r="C35" s="145"/>
      <c r="D35" s="121" t="s">
        <v>334</v>
      </c>
      <c r="E35" s="122" t="s">
        <v>312</v>
      </c>
      <c r="F35" s="123" t="s">
        <v>31</v>
      </c>
      <c r="G35" s="123" t="s">
        <v>31</v>
      </c>
      <c r="H35" s="110" t="s">
        <v>32</v>
      </c>
      <c r="I35" s="110" t="s">
        <v>303</v>
      </c>
      <c r="J35" s="124"/>
      <c r="K35" s="125">
        <v>41.58</v>
      </c>
      <c r="L35" s="125">
        <v>41.58</v>
      </c>
      <c r="M35" s="125">
        <v>41.58</v>
      </c>
      <c r="N35" s="120">
        <v>4</v>
      </c>
      <c r="O35" s="145" t="s">
        <v>333</v>
      </c>
      <c r="P35" s="145"/>
      <c r="Q35" s="121" t="s">
        <v>334</v>
      </c>
      <c r="R35" s="122" t="s">
        <v>312</v>
      </c>
      <c r="S35" s="123" t="s">
        <v>31</v>
      </c>
      <c r="T35" s="123" t="s">
        <v>31</v>
      </c>
      <c r="U35" s="110" t="s">
        <v>32</v>
      </c>
      <c r="V35" s="110" t="s">
        <v>303</v>
      </c>
      <c r="W35" s="124"/>
      <c r="X35" s="125">
        <v>41.58</v>
      </c>
      <c r="Y35" s="125">
        <v>41.58</v>
      </c>
      <c r="Z35" s="125">
        <v>41.58</v>
      </c>
      <c r="AA35" s="120">
        <v>20</v>
      </c>
      <c r="AB35" s="145" t="s">
        <v>333</v>
      </c>
      <c r="AC35" s="145"/>
      <c r="AD35" s="121" t="s">
        <v>334</v>
      </c>
      <c r="AE35" s="122" t="s">
        <v>312</v>
      </c>
      <c r="AF35" s="123" t="s">
        <v>31</v>
      </c>
      <c r="AG35" s="123" t="s">
        <v>31</v>
      </c>
      <c r="AH35" s="110" t="s">
        <v>32</v>
      </c>
      <c r="AI35" s="110" t="s">
        <v>303</v>
      </c>
      <c r="AJ35" s="124"/>
      <c r="AK35" s="125">
        <v>41.58</v>
      </c>
      <c r="AL35" s="125">
        <v>41.58</v>
      </c>
      <c r="AM35" s="125">
        <v>41.58</v>
      </c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</row>
    <row r="36" spans="1:39" ht="15.75" thickBo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1:49" ht="15.75" thickTop="1">
      <c r="A37" s="131" t="s">
        <v>46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3"/>
      <c r="N37" s="131" t="s">
        <v>47</v>
      </c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3"/>
      <c r="AA37" s="134" t="s">
        <v>48</v>
      </c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6"/>
      <c r="AN37" s="34"/>
      <c r="AO37" s="34"/>
      <c r="AP37" s="34"/>
      <c r="AQ37" s="34"/>
      <c r="AR37" s="34"/>
      <c r="AS37" s="34"/>
      <c r="AT37" s="34"/>
      <c r="AU37" s="34"/>
      <c r="AV37" s="34"/>
      <c r="AW37" s="34"/>
    </row>
    <row r="38" spans="1:49" ht="63.75">
      <c r="A38" s="137"/>
      <c r="B38" s="138"/>
      <c r="C38" s="139"/>
      <c r="D38" s="107"/>
      <c r="E38" s="107" t="s">
        <v>14</v>
      </c>
      <c r="F38" s="40" t="s">
        <v>15</v>
      </c>
      <c r="G38" s="41" t="s">
        <v>16</v>
      </c>
      <c r="H38" s="40" t="s">
        <v>17</v>
      </c>
      <c r="I38" s="40" t="s">
        <v>18</v>
      </c>
      <c r="J38" s="40" t="s">
        <v>19</v>
      </c>
      <c r="K38" s="140" t="s">
        <v>20</v>
      </c>
      <c r="L38" s="140"/>
      <c r="M38" s="141"/>
      <c r="N38" s="137"/>
      <c r="O38" s="138"/>
      <c r="P38" s="139"/>
      <c r="Q38" s="107"/>
      <c r="R38" s="107" t="s">
        <v>14</v>
      </c>
      <c r="S38" s="40" t="s">
        <v>15</v>
      </c>
      <c r="T38" s="40" t="s">
        <v>16</v>
      </c>
      <c r="U38" s="40" t="s">
        <v>17</v>
      </c>
      <c r="V38" s="40" t="s">
        <v>18</v>
      </c>
      <c r="W38" s="40" t="s">
        <v>19</v>
      </c>
      <c r="X38" s="140" t="s">
        <v>21</v>
      </c>
      <c r="Y38" s="140"/>
      <c r="Z38" s="141"/>
      <c r="AA38" s="137"/>
      <c r="AB38" s="138"/>
      <c r="AC38" s="139"/>
      <c r="AD38" s="107"/>
      <c r="AE38" s="107" t="s">
        <v>14</v>
      </c>
      <c r="AF38" s="40" t="s">
        <v>15</v>
      </c>
      <c r="AG38" s="40" t="s">
        <v>16</v>
      </c>
      <c r="AH38" s="40" t="s">
        <v>17</v>
      </c>
      <c r="AI38" s="40" t="s">
        <v>18</v>
      </c>
      <c r="AJ38" s="40" t="s">
        <v>19</v>
      </c>
      <c r="AK38" s="140" t="s">
        <v>22</v>
      </c>
      <c r="AL38" s="140"/>
      <c r="AM38" s="141"/>
      <c r="AN38" s="34"/>
      <c r="AO38" s="34"/>
      <c r="AP38" s="34"/>
      <c r="AQ38" s="34"/>
      <c r="AR38" s="34"/>
      <c r="AS38" s="34"/>
      <c r="AT38" s="34"/>
      <c r="AU38" s="34"/>
      <c r="AV38" s="34"/>
      <c r="AW38" s="34"/>
    </row>
    <row r="39" spans="1:49" ht="15">
      <c r="A39" s="42"/>
      <c r="B39" s="129" t="s">
        <v>23</v>
      </c>
      <c r="C39" s="129"/>
      <c r="D39" s="43" t="s">
        <v>24</v>
      </c>
      <c r="E39" s="43"/>
      <c r="F39" s="109"/>
      <c r="G39" s="44"/>
      <c r="H39" s="45"/>
      <c r="I39" s="45"/>
      <c r="J39" s="45"/>
      <c r="K39" s="46" t="s">
        <v>25</v>
      </c>
      <c r="L39" s="46" t="s">
        <v>26</v>
      </c>
      <c r="M39" s="47" t="s">
        <v>27</v>
      </c>
      <c r="N39" s="42"/>
      <c r="O39" s="129" t="s">
        <v>23</v>
      </c>
      <c r="P39" s="129"/>
      <c r="Q39" s="43" t="s">
        <v>24</v>
      </c>
      <c r="R39" s="43"/>
      <c r="S39" s="109"/>
      <c r="T39" s="48"/>
      <c r="U39" s="45"/>
      <c r="V39" s="45"/>
      <c r="W39" s="45"/>
      <c r="X39" s="46" t="s">
        <v>25</v>
      </c>
      <c r="Y39" s="46" t="s">
        <v>26</v>
      </c>
      <c r="Z39" s="47" t="s">
        <v>27</v>
      </c>
      <c r="AA39" s="42"/>
      <c r="AB39" s="129" t="s">
        <v>23</v>
      </c>
      <c r="AC39" s="129"/>
      <c r="AD39" s="43" t="s">
        <v>24</v>
      </c>
      <c r="AE39" s="43"/>
      <c r="AF39" s="109"/>
      <c r="AG39" s="48"/>
      <c r="AH39" s="45"/>
      <c r="AI39" s="45"/>
      <c r="AJ39" s="45"/>
      <c r="AK39" s="46" t="s">
        <v>25</v>
      </c>
      <c r="AL39" s="46" t="s">
        <v>26</v>
      </c>
      <c r="AM39" s="47" t="s">
        <v>27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</row>
    <row r="40" spans="1:39" ht="15.75" thickBot="1">
      <c r="A40" s="51"/>
      <c r="B40" s="51"/>
      <c r="C40" s="51"/>
      <c r="D40" s="51"/>
      <c r="E40" s="51"/>
      <c r="F40" s="52"/>
      <c r="G40" s="53"/>
      <c r="H40" s="51"/>
      <c r="I40" s="51"/>
      <c r="J40" s="51"/>
      <c r="K40" s="54"/>
      <c r="L40" s="54"/>
      <c r="M40" s="54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</row>
    <row r="41" spans="1:49" ht="15.75" thickTop="1">
      <c r="A41" s="131" t="s">
        <v>49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3"/>
      <c r="N41" s="131" t="s">
        <v>50</v>
      </c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3"/>
      <c r="AA41" s="131" t="s">
        <v>51</v>
      </c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3"/>
      <c r="AN41" s="34"/>
      <c r="AO41" s="34"/>
      <c r="AP41" s="34"/>
      <c r="AQ41" s="34"/>
      <c r="AR41" s="34"/>
      <c r="AS41" s="34"/>
      <c r="AT41" s="34"/>
      <c r="AU41" s="34"/>
      <c r="AV41" s="34"/>
      <c r="AW41" s="34"/>
    </row>
    <row r="42" spans="1:49" ht="63.75">
      <c r="A42" s="137"/>
      <c r="B42" s="138"/>
      <c r="C42" s="139"/>
      <c r="D42" s="107"/>
      <c r="E42" s="107" t="s">
        <v>14</v>
      </c>
      <c r="F42" s="40" t="s">
        <v>15</v>
      </c>
      <c r="G42" s="41" t="s">
        <v>16</v>
      </c>
      <c r="H42" s="40" t="s">
        <v>17</v>
      </c>
      <c r="I42" s="40" t="s">
        <v>18</v>
      </c>
      <c r="J42" s="40" t="s">
        <v>19</v>
      </c>
      <c r="K42" s="140" t="s">
        <v>20</v>
      </c>
      <c r="L42" s="140"/>
      <c r="M42" s="141"/>
      <c r="N42" s="137"/>
      <c r="O42" s="138"/>
      <c r="P42" s="139"/>
      <c r="Q42" s="107"/>
      <c r="R42" s="107" t="s">
        <v>14</v>
      </c>
      <c r="S42" s="40" t="s">
        <v>15</v>
      </c>
      <c r="T42" s="40" t="s">
        <v>16</v>
      </c>
      <c r="U42" s="40" t="s">
        <v>17</v>
      </c>
      <c r="V42" s="40" t="s">
        <v>18</v>
      </c>
      <c r="W42" s="40" t="s">
        <v>19</v>
      </c>
      <c r="X42" s="142" t="s">
        <v>21</v>
      </c>
      <c r="Y42" s="143"/>
      <c r="Z42" s="144"/>
      <c r="AA42" s="137"/>
      <c r="AB42" s="138"/>
      <c r="AC42" s="139"/>
      <c r="AD42" s="107"/>
      <c r="AE42" s="107" t="s">
        <v>14</v>
      </c>
      <c r="AF42" s="40" t="s">
        <v>15</v>
      </c>
      <c r="AG42" s="40" t="s">
        <v>16</v>
      </c>
      <c r="AH42" s="40" t="s">
        <v>17</v>
      </c>
      <c r="AI42" s="40" t="s">
        <v>18</v>
      </c>
      <c r="AJ42" s="40" t="s">
        <v>19</v>
      </c>
      <c r="AK42" s="142" t="s">
        <v>22</v>
      </c>
      <c r="AL42" s="143"/>
      <c r="AM42" s="144"/>
      <c r="AN42" s="34"/>
      <c r="AO42" s="34"/>
      <c r="AP42" s="34"/>
      <c r="AQ42" s="34"/>
      <c r="AR42" s="34"/>
      <c r="AS42" s="34"/>
      <c r="AT42" s="34"/>
      <c r="AU42" s="34"/>
      <c r="AV42" s="34"/>
      <c r="AW42" s="34"/>
    </row>
    <row r="43" spans="1:49" ht="15">
      <c r="A43" s="42"/>
      <c r="B43" s="129" t="s">
        <v>23</v>
      </c>
      <c r="C43" s="129"/>
      <c r="D43" s="43" t="s">
        <v>24</v>
      </c>
      <c r="E43" s="43"/>
      <c r="F43" s="109"/>
      <c r="G43" s="44"/>
      <c r="H43" s="45"/>
      <c r="I43" s="45"/>
      <c r="J43" s="45"/>
      <c r="K43" s="46" t="s">
        <v>25</v>
      </c>
      <c r="L43" s="46" t="s">
        <v>26</v>
      </c>
      <c r="M43" s="47" t="s">
        <v>27</v>
      </c>
      <c r="N43" s="42"/>
      <c r="O43" s="129" t="s">
        <v>23</v>
      </c>
      <c r="P43" s="129"/>
      <c r="Q43" s="43" t="s">
        <v>24</v>
      </c>
      <c r="R43" s="43"/>
      <c r="S43" s="109"/>
      <c r="T43" s="48"/>
      <c r="U43" s="45"/>
      <c r="V43" s="45"/>
      <c r="W43" s="45"/>
      <c r="X43" s="46" t="s">
        <v>25</v>
      </c>
      <c r="Y43" s="46" t="s">
        <v>26</v>
      </c>
      <c r="Z43" s="47" t="s">
        <v>27</v>
      </c>
      <c r="AA43" s="42"/>
      <c r="AB43" s="129" t="s">
        <v>23</v>
      </c>
      <c r="AC43" s="129"/>
      <c r="AD43" s="43" t="s">
        <v>24</v>
      </c>
      <c r="AE43" s="43"/>
      <c r="AF43" s="109"/>
      <c r="AG43" s="48"/>
      <c r="AH43" s="45"/>
      <c r="AI43" s="45"/>
      <c r="AJ43" s="45"/>
      <c r="AK43" s="46" t="s">
        <v>25</v>
      </c>
      <c r="AL43" s="46" t="s">
        <v>26</v>
      </c>
      <c r="AM43" s="47" t="s">
        <v>27</v>
      </c>
      <c r="AN43" s="34"/>
      <c r="AO43" s="34"/>
      <c r="AP43" s="34"/>
      <c r="AQ43" s="34"/>
      <c r="AR43" s="34"/>
      <c r="AS43" s="34"/>
      <c r="AT43" s="34"/>
      <c r="AU43" s="34"/>
      <c r="AV43" s="34"/>
      <c r="AW43" s="34"/>
    </row>
    <row r="44" spans="1:49" ht="15.75">
      <c r="A44" s="42">
        <v>1</v>
      </c>
      <c r="B44" s="128" t="s">
        <v>52</v>
      </c>
      <c r="C44" s="128"/>
      <c r="D44" s="110" t="s">
        <v>53</v>
      </c>
      <c r="E44" s="110" t="s">
        <v>40</v>
      </c>
      <c r="F44" s="6" t="s">
        <v>31</v>
      </c>
      <c r="G44" s="6" t="s">
        <v>31</v>
      </c>
      <c r="H44" s="110" t="s">
        <v>32</v>
      </c>
      <c r="I44" s="110" t="s">
        <v>33</v>
      </c>
      <c r="J44" s="110"/>
      <c r="K44" s="7">
        <v>1.19</v>
      </c>
      <c r="L44" s="7">
        <v>1.19</v>
      </c>
      <c r="M44" s="7">
        <v>1.19</v>
      </c>
      <c r="N44" s="8">
        <v>1</v>
      </c>
      <c r="O44" s="128"/>
      <c r="P44" s="128"/>
      <c r="Q44" s="110"/>
      <c r="R44" s="110"/>
      <c r="S44" s="6"/>
      <c r="T44" s="6"/>
      <c r="U44" s="110"/>
      <c r="V44" s="110"/>
      <c r="W44" s="110"/>
      <c r="X44" s="7"/>
      <c r="Y44" s="7"/>
      <c r="Z44" s="7"/>
      <c r="AA44" s="8">
        <v>1</v>
      </c>
      <c r="AB44" s="128"/>
      <c r="AC44" s="128"/>
      <c r="AD44" s="110"/>
      <c r="AE44" s="110"/>
      <c r="AF44" s="6"/>
      <c r="AG44" s="6"/>
      <c r="AH44" s="110"/>
      <c r="AI44" s="110"/>
      <c r="AJ44" s="110"/>
      <c r="AK44" s="7"/>
      <c r="AL44" s="7"/>
      <c r="AM44" s="7"/>
      <c r="AN44" s="34"/>
      <c r="AO44" s="34"/>
      <c r="AP44" s="34"/>
      <c r="AQ44" s="34"/>
      <c r="AR44" s="34"/>
      <c r="AS44" s="34"/>
      <c r="AT44" s="34"/>
      <c r="AU44" s="34"/>
      <c r="AV44" s="34"/>
      <c r="AW44" s="34"/>
    </row>
    <row r="45" spans="1:49" ht="15.75">
      <c r="A45" s="42">
        <v>2</v>
      </c>
      <c r="B45" s="128" t="s">
        <v>57</v>
      </c>
      <c r="C45" s="128"/>
      <c r="D45" s="110" t="s">
        <v>58</v>
      </c>
      <c r="E45" s="110" t="s">
        <v>40</v>
      </c>
      <c r="F45" s="6" t="s">
        <v>31</v>
      </c>
      <c r="G45" s="6" t="s">
        <v>31</v>
      </c>
      <c r="H45" s="110" t="s">
        <v>32</v>
      </c>
      <c r="I45" s="110" t="s">
        <v>37</v>
      </c>
      <c r="J45" s="110"/>
      <c r="K45" s="7">
        <v>1.19</v>
      </c>
      <c r="L45" s="7">
        <v>1.19</v>
      </c>
      <c r="M45" s="7">
        <v>1.19</v>
      </c>
      <c r="N45" s="8">
        <v>2</v>
      </c>
      <c r="O45" s="128"/>
      <c r="P45" s="128"/>
      <c r="Q45" s="110"/>
      <c r="R45" s="110"/>
      <c r="S45" s="6"/>
      <c r="T45" s="6"/>
      <c r="U45" s="110"/>
      <c r="V45" s="110"/>
      <c r="W45" s="110"/>
      <c r="X45" s="7"/>
      <c r="Y45" s="7"/>
      <c r="Z45" s="7"/>
      <c r="AA45" s="8">
        <v>2</v>
      </c>
      <c r="AB45" s="128"/>
      <c r="AC45" s="128"/>
      <c r="AD45" s="110"/>
      <c r="AE45" s="110"/>
      <c r="AF45" s="6"/>
      <c r="AG45" s="6"/>
      <c r="AH45" s="110"/>
      <c r="AI45" s="110"/>
      <c r="AJ45" s="110"/>
      <c r="AK45" s="7">
        <v>0</v>
      </c>
      <c r="AL45" s="7">
        <v>0</v>
      </c>
      <c r="AM45" s="7">
        <v>0</v>
      </c>
      <c r="AN45" s="34"/>
      <c r="AO45" s="34"/>
      <c r="AP45" s="34"/>
      <c r="AQ45" s="34"/>
      <c r="AR45" s="34"/>
      <c r="AS45" s="34"/>
      <c r="AT45" s="34"/>
      <c r="AU45" s="34"/>
      <c r="AV45" s="34"/>
      <c r="AW45" s="34"/>
    </row>
    <row r="46" spans="1:49" ht="15.75">
      <c r="A46" s="42"/>
      <c r="B46" s="110"/>
      <c r="C46" s="110"/>
      <c r="D46" s="110"/>
      <c r="E46" s="110"/>
      <c r="F46" s="6"/>
      <c r="G46" s="6"/>
      <c r="H46" s="110"/>
      <c r="I46" s="110"/>
      <c r="J46" s="110"/>
      <c r="K46" s="7"/>
      <c r="L46" s="7"/>
      <c r="M46" s="7"/>
      <c r="N46" s="8"/>
      <c r="O46" s="110" t="s">
        <v>54</v>
      </c>
      <c r="P46" s="110"/>
      <c r="Q46" s="110" t="s">
        <v>55</v>
      </c>
      <c r="R46" s="110" t="s">
        <v>40</v>
      </c>
      <c r="S46" s="6" t="s">
        <v>31</v>
      </c>
      <c r="T46" s="6" t="s">
        <v>31</v>
      </c>
      <c r="U46" s="110" t="s">
        <v>32</v>
      </c>
      <c r="V46" s="110" t="s">
        <v>33</v>
      </c>
      <c r="W46" s="110"/>
      <c r="X46" s="7">
        <v>2.06</v>
      </c>
      <c r="Y46" s="7">
        <v>2.06</v>
      </c>
      <c r="Z46" s="7">
        <v>2.06</v>
      </c>
      <c r="AA46" s="8"/>
      <c r="AB46" s="110"/>
      <c r="AC46" s="110"/>
      <c r="AD46" s="110"/>
      <c r="AE46" s="110"/>
      <c r="AF46" s="6"/>
      <c r="AG46" s="6"/>
      <c r="AH46" s="110"/>
      <c r="AI46" s="110"/>
      <c r="AJ46" s="110"/>
      <c r="AK46" s="7"/>
      <c r="AL46" s="7"/>
      <c r="AM46" s="7"/>
      <c r="AN46" s="34"/>
      <c r="AO46" s="34"/>
      <c r="AP46" s="34"/>
      <c r="AQ46" s="34"/>
      <c r="AR46" s="34"/>
      <c r="AS46" s="34"/>
      <c r="AT46" s="34"/>
      <c r="AU46" s="34"/>
      <c r="AV46" s="34"/>
      <c r="AW46" s="34"/>
    </row>
    <row r="47" spans="1:49" ht="15.75">
      <c r="A47" s="42"/>
      <c r="B47" s="110"/>
      <c r="C47" s="110"/>
      <c r="D47" s="110"/>
      <c r="E47" s="110"/>
      <c r="F47" s="6"/>
      <c r="G47" s="6"/>
      <c r="H47" s="110"/>
      <c r="I47" s="110"/>
      <c r="J47" s="110"/>
      <c r="K47" s="7"/>
      <c r="L47" s="7"/>
      <c r="M47" s="7"/>
      <c r="N47" s="8"/>
      <c r="O47" s="110"/>
      <c r="P47" s="110"/>
      <c r="Q47" s="110"/>
      <c r="R47" s="110"/>
      <c r="S47" s="6"/>
      <c r="T47" s="6"/>
      <c r="U47" s="110"/>
      <c r="V47" s="110"/>
      <c r="W47" s="110"/>
      <c r="X47" s="7"/>
      <c r="Y47" s="7"/>
      <c r="Z47" s="7"/>
      <c r="AA47" s="8"/>
      <c r="AB47" s="110" t="s">
        <v>335</v>
      </c>
      <c r="AC47" s="110"/>
      <c r="AD47" s="110" t="s">
        <v>56</v>
      </c>
      <c r="AE47" s="110" t="s">
        <v>40</v>
      </c>
      <c r="AF47" s="6" t="s">
        <v>31</v>
      </c>
      <c r="AG47" s="6" t="s">
        <v>31</v>
      </c>
      <c r="AH47" s="110" t="s">
        <v>32</v>
      </c>
      <c r="AI47" s="110" t="s">
        <v>37</v>
      </c>
      <c r="AJ47" s="110"/>
      <c r="AK47" s="7">
        <v>2.4</v>
      </c>
      <c r="AL47" s="7">
        <v>2.4</v>
      </c>
      <c r="AM47" s="7">
        <v>2.4</v>
      </c>
      <c r="AN47" s="34"/>
      <c r="AO47" s="34"/>
      <c r="AP47" s="34"/>
      <c r="AQ47" s="34"/>
      <c r="AR47" s="34"/>
      <c r="AS47" s="34"/>
      <c r="AT47" s="34"/>
      <c r="AU47" s="34"/>
      <c r="AV47" s="34"/>
      <c r="AW47" s="34"/>
    </row>
    <row r="48" spans="1:49" ht="15.75">
      <c r="A48" s="42">
        <v>3</v>
      </c>
      <c r="B48" s="130" t="s">
        <v>336</v>
      </c>
      <c r="C48" s="130"/>
      <c r="D48" s="111" t="s">
        <v>337</v>
      </c>
      <c r="E48" s="111" t="s">
        <v>338</v>
      </c>
      <c r="F48" s="49" t="s">
        <v>110</v>
      </c>
      <c r="G48" s="49" t="s">
        <v>110</v>
      </c>
      <c r="H48" s="112" t="s">
        <v>32</v>
      </c>
      <c r="I48" s="112" t="s">
        <v>303</v>
      </c>
      <c r="J48" s="50"/>
      <c r="K48" s="57">
        <v>4.11</v>
      </c>
      <c r="L48" s="57">
        <v>4.11</v>
      </c>
      <c r="M48" s="57">
        <v>4.11</v>
      </c>
      <c r="N48" s="8">
        <v>3</v>
      </c>
      <c r="O48" s="130" t="s">
        <v>336</v>
      </c>
      <c r="P48" s="130"/>
      <c r="Q48" s="111" t="s">
        <v>337</v>
      </c>
      <c r="R48" s="111" t="s">
        <v>338</v>
      </c>
      <c r="S48" s="49" t="s">
        <v>110</v>
      </c>
      <c r="T48" s="49" t="s">
        <v>110</v>
      </c>
      <c r="U48" s="112" t="s">
        <v>32</v>
      </c>
      <c r="V48" s="112" t="s">
        <v>303</v>
      </c>
      <c r="W48" s="110"/>
      <c r="X48" s="57">
        <v>4.11</v>
      </c>
      <c r="Y48" s="57">
        <v>4.11</v>
      </c>
      <c r="Z48" s="57">
        <v>4.11</v>
      </c>
      <c r="AA48" s="8">
        <v>3</v>
      </c>
      <c r="AB48" s="130" t="s">
        <v>336</v>
      </c>
      <c r="AC48" s="130"/>
      <c r="AD48" s="111" t="s">
        <v>337</v>
      </c>
      <c r="AE48" s="111" t="s">
        <v>338</v>
      </c>
      <c r="AF48" s="49" t="s">
        <v>110</v>
      </c>
      <c r="AG48" s="49" t="s">
        <v>110</v>
      </c>
      <c r="AH48" s="112" t="s">
        <v>32</v>
      </c>
      <c r="AI48" s="112" t="s">
        <v>303</v>
      </c>
      <c r="AJ48" s="110"/>
      <c r="AK48" s="57">
        <v>4.11</v>
      </c>
      <c r="AL48" s="57">
        <v>4.11</v>
      </c>
      <c r="AM48" s="57">
        <v>4.11</v>
      </c>
      <c r="AN48" s="34"/>
      <c r="AO48" s="34"/>
      <c r="AP48" s="34"/>
      <c r="AQ48" s="34"/>
      <c r="AR48" s="34"/>
      <c r="AS48" s="34"/>
      <c r="AT48" s="34"/>
      <c r="AU48" s="34"/>
      <c r="AV48" s="34"/>
      <c r="AW48" s="34"/>
    </row>
    <row r="49" spans="1:49" ht="15.75">
      <c r="A49" s="42">
        <v>4</v>
      </c>
      <c r="B49" s="130" t="s">
        <v>339</v>
      </c>
      <c r="C49" s="130"/>
      <c r="D49" s="111" t="s">
        <v>340</v>
      </c>
      <c r="E49" s="111" t="s">
        <v>312</v>
      </c>
      <c r="F49" s="49" t="s">
        <v>110</v>
      </c>
      <c r="G49" s="49" t="s">
        <v>110</v>
      </c>
      <c r="H49" s="112" t="s">
        <v>32</v>
      </c>
      <c r="I49" s="112" t="s">
        <v>303</v>
      </c>
      <c r="J49" s="50"/>
      <c r="K49" s="57">
        <v>3.89</v>
      </c>
      <c r="L49" s="57">
        <v>3.89</v>
      </c>
      <c r="M49" s="57">
        <v>3.89</v>
      </c>
      <c r="N49" s="8">
        <v>4</v>
      </c>
      <c r="O49" s="111" t="s">
        <v>339</v>
      </c>
      <c r="P49" s="111"/>
      <c r="Q49" s="111" t="s">
        <v>340</v>
      </c>
      <c r="R49" s="111" t="s">
        <v>312</v>
      </c>
      <c r="S49" s="49" t="s">
        <v>110</v>
      </c>
      <c r="T49" s="49" t="s">
        <v>110</v>
      </c>
      <c r="U49" s="112" t="s">
        <v>32</v>
      </c>
      <c r="V49" s="112" t="s">
        <v>303</v>
      </c>
      <c r="W49" s="110"/>
      <c r="X49" s="57">
        <v>3.89</v>
      </c>
      <c r="Y49" s="57">
        <v>3.89</v>
      </c>
      <c r="Z49" s="57">
        <v>3.89</v>
      </c>
      <c r="AA49" s="8">
        <v>4</v>
      </c>
      <c r="AB49" s="111" t="s">
        <v>339</v>
      </c>
      <c r="AC49" s="111"/>
      <c r="AD49" s="111" t="s">
        <v>340</v>
      </c>
      <c r="AE49" s="111" t="s">
        <v>312</v>
      </c>
      <c r="AF49" s="49" t="s">
        <v>110</v>
      </c>
      <c r="AG49" s="49" t="s">
        <v>110</v>
      </c>
      <c r="AH49" s="112" t="s">
        <v>32</v>
      </c>
      <c r="AI49" s="112" t="s">
        <v>303</v>
      </c>
      <c r="AJ49" s="110"/>
      <c r="AK49" s="57">
        <v>3.89</v>
      </c>
      <c r="AL49" s="57">
        <v>3.89</v>
      </c>
      <c r="AM49" s="57">
        <v>3.89</v>
      </c>
      <c r="AN49" s="34"/>
      <c r="AO49" s="34"/>
      <c r="AP49" s="34"/>
      <c r="AQ49" s="34"/>
      <c r="AR49" s="34"/>
      <c r="AS49" s="34"/>
      <c r="AT49" s="34"/>
      <c r="AU49" s="34"/>
      <c r="AV49" s="34"/>
      <c r="AW49" s="34"/>
    </row>
    <row r="50" spans="1:39" ht="15.75" thickBot="1">
      <c r="A50" s="51"/>
      <c r="B50" s="51"/>
      <c r="C50" s="51"/>
      <c r="D50" s="51"/>
      <c r="E50" s="51"/>
      <c r="F50" s="52"/>
      <c r="G50" s="53"/>
      <c r="H50" s="51"/>
      <c r="I50" s="51"/>
      <c r="J50" s="51"/>
      <c r="K50" s="54"/>
      <c r="L50" s="54"/>
      <c r="M50" s="54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</row>
    <row r="51" spans="1:49" ht="15.75" thickTop="1">
      <c r="A51" s="131" t="s">
        <v>59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3"/>
      <c r="N51" s="131" t="s">
        <v>60</v>
      </c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3"/>
      <c r="AA51" s="134" t="s">
        <v>61</v>
      </c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6"/>
      <c r="AN51" s="34"/>
      <c r="AO51" s="34"/>
      <c r="AP51" s="34"/>
      <c r="AQ51" s="34"/>
      <c r="AR51" s="34"/>
      <c r="AS51" s="34"/>
      <c r="AT51" s="34"/>
      <c r="AU51" s="34"/>
      <c r="AV51" s="34"/>
      <c r="AW51" s="34"/>
    </row>
    <row r="52" spans="1:49" ht="63.75">
      <c r="A52" s="137"/>
      <c r="B52" s="138"/>
      <c r="C52" s="139"/>
      <c r="D52" s="107"/>
      <c r="E52" s="107" t="s">
        <v>14</v>
      </c>
      <c r="F52" s="40" t="s">
        <v>15</v>
      </c>
      <c r="G52" s="41" t="s">
        <v>16</v>
      </c>
      <c r="H52" s="40" t="s">
        <v>17</v>
      </c>
      <c r="I52" s="40" t="s">
        <v>18</v>
      </c>
      <c r="J52" s="40" t="s">
        <v>19</v>
      </c>
      <c r="K52" s="140" t="s">
        <v>20</v>
      </c>
      <c r="L52" s="140"/>
      <c r="M52" s="141"/>
      <c r="N52" s="137"/>
      <c r="O52" s="138"/>
      <c r="P52" s="139"/>
      <c r="Q52" s="107"/>
      <c r="R52" s="107" t="s">
        <v>14</v>
      </c>
      <c r="S52" s="40" t="s">
        <v>15</v>
      </c>
      <c r="T52" s="40" t="s">
        <v>16</v>
      </c>
      <c r="U52" s="40" t="s">
        <v>17</v>
      </c>
      <c r="V52" s="40" t="s">
        <v>18</v>
      </c>
      <c r="W52" s="40" t="s">
        <v>19</v>
      </c>
      <c r="X52" s="142" t="s">
        <v>21</v>
      </c>
      <c r="Y52" s="143"/>
      <c r="Z52" s="144"/>
      <c r="AA52" s="137"/>
      <c r="AB52" s="138"/>
      <c r="AC52" s="139"/>
      <c r="AD52" s="107"/>
      <c r="AE52" s="107" t="s">
        <v>14</v>
      </c>
      <c r="AF52" s="40" t="s">
        <v>15</v>
      </c>
      <c r="AG52" s="40" t="s">
        <v>16</v>
      </c>
      <c r="AH52" s="40" t="s">
        <v>17</v>
      </c>
      <c r="AI52" s="40" t="s">
        <v>18</v>
      </c>
      <c r="AJ52" s="40" t="s">
        <v>19</v>
      </c>
      <c r="AK52" s="142" t="s">
        <v>22</v>
      </c>
      <c r="AL52" s="143"/>
      <c r="AM52" s="144"/>
      <c r="AN52" s="34"/>
      <c r="AO52" s="34"/>
      <c r="AP52" s="34"/>
      <c r="AQ52" s="34"/>
      <c r="AR52" s="34"/>
      <c r="AS52" s="34"/>
      <c r="AT52" s="34"/>
      <c r="AU52" s="34"/>
      <c r="AV52" s="34"/>
      <c r="AW52" s="34"/>
    </row>
    <row r="53" spans="1:49" ht="15">
      <c r="A53" s="42"/>
      <c r="B53" s="129" t="s">
        <v>23</v>
      </c>
      <c r="C53" s="129"/>
      <c r="D53" s="43" t="s">
        <v>24</v>
      </c>
      <c r="E53" s="43"/>
      <c r="F53" s="109"/>
      <c r="G53" s="44"/>
      <c r="H53" s="45"/>
      <c r="I53" s="45"/>
      <c r="J53" s="45"/>
      <c r="K53" s="46" t="s">
        <v>25</v>
      </c>
      <c r="L53" s="46" t="s">
        <v>26</v>
      </c>
      <c r="M53" s="47" t="s">
        <v>27</v>
      </c>
      <c r="N53" s="42"/>
      <c r="O53" s="129" t="s">
        <v>23</v>
      </c>
      <c r="P53" s="129"/>
      <c r="Q53" s="43" t="s">
        <v>24</v>
      </c>
      <c r="R53" s="43"/>
      <c r="S53" s="109"/>
      <c r="T53" s="48"/>
      <c r="U53" s="45"/>
      <c r="V53" s="45"/>
      <c r="W53" s="45"/>
      <c r="X53" s="46" t="s">
        <v>25</v>
      </c>
      <c r="Y53" s="46" t="s">
        <v>26</v>
      </c>
      <c r="Z53" s="47" t="s">
        <v>27</v>
      </c>
      <c r="AA53" s="42"/>
      <c r="AB53" s="129" t="s">
        <v>23</v>
      </c>
      <c r="AC53" s="129"/>
      <c r="AD53" s="43" t="s">
        <v>24</v>
      </c>
      <c r="AE53" s="43"/>
      <c r="AF53" s="109"/>
      <c r="AG53" s="48"/>
      <c r="AH53" s="45"/>
      <c r="AI53" s="45"/>
      <c r="AJ53" s="45"/>
      <c r="AK53" s="46" t="s">
        <v>25</v>
      </c>
      <c r="AL53" s="46" t="s">
        <v>26</v>
      </c>
      <c r="AM53" s="47" t="s">
        <v>27</v>
      </c>
      <c r="AN53" s="34"/>
      <c r="AO53" s="34"/>
      <c r="AP53" s="34"/>
      <c r="AQ53" s="34"/>
      <c r="AR53" s="34"/>
      <c r="AS53" s="34"/>
      <c r="AT53" s="34"/>
      <c r="AU53" s="34"/>
      <c r="AV53" s="34"/>
      <c r="AW53" s="34"/>
    </row>
    <row r="54" spans="1:49" ht="15.75">
      <c r="A54" s="42">
        <v>1</v>
      </c>
      <c r="B54" s="128" t="s">
        <v>62</v>
      </c>
      <c r="C54" s="128"/>
      <c r="D54" s="110" t="s">
        <v>63</v>
      </c>
      <c r="E54" s="110" t="s">
        <v>30</v>
      </c>
      <c r="F54" s="6" t="s">
        <v>31</v>
      </c>
      <c r="G54" s="6" t="s">
        <v>31</v>
      </c>
      <c r="H54" s="110" t="s">
        <v>32</v>
      </c>
      <c r="I54" s="110" t="s">
        <v>64</v>
      </c>
      <c r="J54" s="110"/>
      <c r="K54" s="7">
        <v>4.61</v>
      </c>
      <c r="L54" s="7">
        <v>4.61</v>
      </c>
      <c r="M54" s="7">
        <v>4.61</v>
      </c>
      <c r="N54" s="8">
        <v>1</v>
      </c>
      <c r="O54" s="128"/>
      <c r="P54" s="128"/>
      <c r="Q54" s="110"/>
      <c r="R54" s="110"/>
      <c r="S54" s="6"/>
      <c r="T54" s="6"/>
      <c r="U54" s="110"/>
      <c r="V54" s="110"/>
      <c r="W54" s="110"/>
      <c r="X54" s="7"/>
      <c r="Y54" s="7"/>
      <c r="Z54" s="7"/>
      <c r="AA54" s="8">
        <v>1</v>
      </c>
      <c r="AB54" s="128"/>
      <c r="AC54" s="128"/>
      <c r="AD54" s="110"/>
      <c r="AE54" s="110"/>
      <c r="AF54" s="6"/>
      <c r="AG54" s="6"/>
      <c r="AH54" s="110"/>
      <c r="AI54" s="110"/>
      <c r="AJ54" s="110"/>
      <c r="AK54" s="7"/>
      <c r="AL54" s="7"/>
      <c r="AM54" s="7"/>
      <c r="AN54" s="34"/>
      <c r="AO54" s="34"/>
      <c r="AP54" s="34"/>
      <c r="AQ54" s="34"/>
      <c r="AR54" s="34"/>
      <c r="AS54" s="34"/>
      <c r="AT54" s="34"/>
      <c r="AU54" s="34"/>
      <c r="AV54" s="34"/>
      <c r="AW54" s="34"/>
    </row>
    <row r="55" spans="1:49" ht="15.75">
      <c r="A55" s="42">
        <v>2</v>
      </c>
      <c r="B55" s="128" t="s">
        <v>69</v>
      </c>
      <c r="C55" s="128"/>
      <c r="D55" s="110" t="s">
        <v>70</v>
      </c>
      <c r="E55" s="110" t="s">
        <v>30</v>
      </c>
      <c r="F55" s="6" t="s">
        <v>31</v>
      </c>
      <c r="G55" s="6" t="s">
        <v>31</v>
      </c>
      <c r="H55" s="110" t="s">
        <v>32</v>
      </c>
      <c r="I55" s="110" t="s">
        <v>64</v>
      </c>
      <c r="J55" s="110"/>
      <c r="K55" s="7">
        <v>4.24</v>
      </c>
      <c r="L55" s="7">
        <v>4.24</v>
      </c>
      <c r="M55" s="7">
        <v>4.24</v>
      </c>
      <c r="N55" s="8">
        <v>2</v>
      </c>
      <c r="O55" s="128"/>
      <c r="P55" s="128"/>
      <c r="Q55" s="110"/>
      <c r="R55" s="110"/>
      <c r="S55" s="6"/>
      <c r="T55" s="6"/>
      <c r="U55" s="110"/>
      <c r="V55" s="110"/>
      <c r="W55" s="110"/>
      <c r="X55" s="7"/>
      <c r="Y55" s="7"/>
      <c r="Z55" s="7"/>
      <c r="AA55" s="8">
        <v>2</v>
      </c>
      <c r="AB55" s="128"/>
      <c r="AC55" s="128"/>
      <c r="AD55" s="110"/>
      <c r="AE55" s="110"/>
      <c r="AF55" s="6"/>
      <c r="AG55" s="6"/>
      <c r="AH55" s="110"/>
      <c r="AI55" s="110"/>
      <c r="AJ55" s="110"/>
      <c r="AK55" s="7"/>
      <c r="AL55" s="7"/>
      <c r="AM55" s="7"/>
      <c r="AN55" s="34"/>
      <c r="AO55" s="34"/>
      <c r="AP55" s="34"/>
      <c r="AQ55" s="34"/>
      <c r="AR55" s="34"/>
      <c r="AS55" s="34"/>
      <c r="AT55" s="34"/>
      <c r="AU55" s="34"/>
      <c r="AV55" s="34"/>
      <c r="AW55" s="34"/>
    </row>
    <row r="56" spans="1:49" ht="15.75">
      <c r="A56" s="42">
        <v>3</v>
      </c>
      <c r="B56" s="128" t="s">
        <v>75</v>
      </c>
      <c r="C56" s="128"/>
      <c r="D56" s="110" t="s">
        <v>76</v>
      </c>
      <c r="E56" s="110" t="s">
        <v>30</v>
      </c>
      <c r="F56" s="6" t="s">
        <v>31</v>
      </c>
      <c r="G56" s="6" t="s">
        <v>31</v>
      </c>
      <c r="H56" s="110" t="s">
        <v>32</v>
      </c>
      <c r="I56" s="110" t="s">
        <v>64</v>
      </c>
      <c r="J56" s="110"/>
      <c r="K56" s="7">
        <v>3.74</v>
      </c>
      <c r="L56" s="7">
        <v>3.74</v>
      </c>
      <c r="M56" s="7">
        <v>3.74</v>
      </c>
      <c r="N56" s="8">
        <v>3</v>
      </c>
      <c r="O56" s="128"/>
      <c r="P56" s="128"/>
      <c r="Q56" s="110"/>
      <c r="R56" s="110"/>
      <c r="S56" s="6"/>
      <c r="T56" s="6"/>
      <c r="U56" s="110"/>
      <c r="V56" s="110"/>
      <c r="W56" s="110"/>
      <c r="X56" s="7">
        <v>0</v>
      </c>
      <c r="Y56" s="7">
        <v>0</v>
      </c>
      <c r="Z56" s="7">
        <v>0</v>
      </c>
      <c r="AA56" s="8">
        <v>3</v>
      </c>
      <c r="AB56" s="128"/>
      <c r="AC56" s="128"/>
      <c r="AD56" s="110"/>
      <c r="AE56" s="110"/>
      <c r="AF56" s="6"/>
      <c r="AG56" s="6"/>
      <c r="AH56" s="110"/>
      <c r="AI56" s="110"/>
      <c r="AJ56" s="110"/>
      <c r="AK56" s="7"/>
      <c r="AL56" s="7"/>
      <c r="AM56" s="7"/>
      <c r="AN56" s="34"/>
      <c r="AO56" s="34"/>
      <c r="AP56" s="34"/>
      <c r="AQ56" s="34"/>
      <c r="AR56" s="34"/>
      <c r="AS56" s="34"/>
      <c r="AT56" s="34"/>
      <c r="AU56" s="34"/>
      <c r="AV56" s="34"/>
      <c r="AW56" s="34"/>
    </row>
    <row r="57" spans="1:49" ht="15.75">
      <c r="A57" s="42">
        <v>4</v>
      </c>
      <c r="B57" s="128" t="s">
        <v>77</v>
      </c>
      <c r="C57" s="128"/>
      <c r="D57" s="110" t="s">
        <v>78</v>
      </c>
      <c r="E57" s="110" t="s">
        <v>30</v>
      </c>
      <c r="F57" s="6" t="s">
        <v>31</v>
      </c>
      <c r="G57" s="6" t="s">
        <v>31</v>
      </c>
      <c r="H57" s="110" t="s">
        <v>32</v>
      </c>
      <c r="I57" s="110" t="s">
        <v>64</v>
      </c>
      <c r="J57" s="110"/>
      <c r="K57" s="7">
        <v>3.47</v>
      </c>
      <c r="L57" s="7">
        <v>3.47</v>
      </c>
      <c r="M57" s="7">
        <v>3.47</v>
      </c>
      <c r="N57" s="8">
        <v>4</v>
      </c>
      <c r="O57" s="128"/>
      <c r="P57" s="128"/>
      <c r="Q57" s="110"/>
      <c r="R57" s="110"/>
      <c r="S57" s="6"/>
      <c r="T57" s="6"/>
      <c r="U57" s="110"/>
      <c r="V57" s="110"/>
      <c r="W57" s="110"/>
      <c r="X57" s="7">
        <v>0</v>
      </c>
      <c r="Y57" s="7">
        <v>0</v>
      </c>
      <c r="Z57" s="7">
        <v>0</v>
      </c>
      <c r="AA57" s="8">
        <v>4</v>
      </c>
      <c r="AB57" s="128"/>
      <c r="AC57" s="128"/>
      <c r="AD57" s="110"/>
      <c r="AE57" s="110"/>
      <c r="AF57" s="6"/>
      <c r="AG57" s="6"/>
      <c r="AH57" s="110"/>
      <c r="AI57" s="110"/>
      <c r="AJ57" s="110"/>
      <c r="AK57" s="7">
        <v>0</v>
      </c>
      <c r="AL57" s="7">
        <v>0</v>
      </c>
      <c r="AM57" s="7">
        <v>0</v>
      </c>
      <c r="AN57" s="34"/>
      <c r="AO57" s="34"/>
      <c r="AP57" s="34"/>
      <c r="AQ57" s="34"/>
      <c r="AR57" s="34"/>
      <c r="AS57" s="34"/>
      <c r="AT57" s="34"/>
      <c r="AU57" s="34"/>
      <c r="AV57" s="34"/>
      <c r="AW57" s="34"/>
    </row>
    <row r="58" spans="1:49" ht="15.75">
      <c r="A58" s="42"/>
      <c r="B58" s="128"/>
      <c r="C58" s="128"/>
      <c r="D58" s="110"/>
      <c r="E58" s="110"/>
      <c r="F58" s="6"/>
      <c r="G58" s="6"/>
      <c r="H58" s="110"/>
      <c r="I58" s="110"/>
      <c r="J58" s="110"/>
      <c r="K58" s="7"/>
      <c r="L58" s="7"/>
      <c r="M58" s="7"/>
      <c r="N58" s="8"/>
      <c r="O58" s="128" t="s">
        <v>65</v>
      </c>
      <c r="P58" s="128"/>
      <c r="Q58" s="110" t="s">
        <v>66</v>
      </c>
      <c r="R58" s="110" t="s">
        <v>40</v>
      </c>
      <c r="S58" s="6" t="s">
        <v>31</v>
      </c>
      <c r="T58" s="6" t="s">
        <v>31</v>
      </c>
      <c r="U58" s="110" t="s">
        <v>32</v>
      </c>
      <c r="V58" s="110" t="s">
        <v>64</v>
      </c>
      <c r="W58" s="110"/>
      <c r="X58" s="7">
        <v>5</v>
      </c>
      <c r="Y58" s="7">
        <v>5</v>
      </c>
      <c r="Z58" s="7">
        <v>5</v>
      </c>
      <c r="AA58" s="8"/>
      <c r="AB58" s="110"/>
      <c r="AC58" s="110"/>
      <c r="AD58" s="110"/>
      <c r="AE58" s="110"/>
      <c r="AF58" s="6"/>
      <c r="AG58" s="6"/>
      <c r="AH58" s="110"/>
      <c r="AI58" s="110"/>
      <c r="AJ58" s="110"/>
      <c r="AK58" s="7"/>
      <c r="AL58" s="7"/>
      <c r="AM58" s="7"/>
      <c r="AN58" s="34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ht="15.75">
      <c r="A59" s="42"/>
      <c r="B59" s="110"/>
      <c r="C59" s="110"/>
      <c r="D59" s="110"/>
      <c r="E59" s="110"/>
      <c r="F59" s="6"/>
      <c r="G59" s="6"/>
      <c r="H59" s="110"/>
      <c r="I59" s="110"/>
      <c r="J59" s="110"/>
      <c r="K59" s="7"/>
      <c r="L59" s="7"/>
      <c r="M59" s="7"/>
      <c r="N59" s="8"/>
      <c r="O59" s="128" t="s">
        <v>71</v>
      </c>
      <c r="P59" s="128"/>
      <c r="Q59" s="110" t="s">
        <v>72</v>
      </c>
      <c r="R59" s="110" t="s">
        <v>40</v>
      </c>
      <c r="S59" s="6" t="s">
        <v>31</v>
      </c>
      <c r="T59" s="6" t="s">
        <v>31</v>
      </c>
      <c r="U59" s="110" t="s">
        <v>32</v>
      </c>
      <c r="V59" s="110" t="s">
        <v>64</v>
      </c>
      <c r="W59" s="110"/>
      <c r="X59" s="7">
        <v>5.6</v>
      </c>
      <c r="Y59" s="7">
        <v>5.6</v>
      </c>
      <c r="Z59" s="7">
        <v>5.6</v>
      </c>
      <c r="AA59" s="8"/>
      <c r="AB59" s="110"/>
      <c r="AC59" s="110"/>
      <c r="AD59" s="110"/>
      <c r="AE59" s="110"/>
      <c r="AF59" s="6"/>
      <c r="AG59" s="6"/>
      <c r="AH59" s="110"/>
      <c r="AI59" s="110"/>
      <c r="AJ59" s="110"/>
      <c r="AK59" s="7"/>
      <c r="AL59" s="7"/>
      <c r="AM59" s="7"/>
      <c r="AN59" s="34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ht="15.75">
      <c r="A60" s="42"/>
      <c r="B60" s="110"/>
      <c r="C60" s="110"/>
      <c r="D60" s="110"/>
      <c r="E60" s="110"/>
      <c r="F60" s="6"/>
      <c r="G60" s="6"/>
      <c r="H60" s="110"/>
      <c r="I60" s="110"/>
      <c r="J60" s="110"/>
      <c r="K60" s="7"/>
      <c r="L60" s="7"/>
      <c r="M60" s="7"/>
      <c r="N60" s="8"/>
      <c r="O60" s="110"/>
      <c r="P60" s="110"/>
      <c r="Q60" s="110"/>
      <c r="R60" s="110"/>
      <c r="S60" s="6"/>
      <c r="T60" s="6"/>
      <c r="U60" s="110"/>
      <c r="V60" s="110"/>
      <c r="W60" s="110"/>
      <c r="X60" s="7"/>
      <c r="Y60" s="7"/>
      <c r="Z60" s="7"/>
      <c r="AA60" s="8"/>
      <c r="AB60" s="128" t="s">
        <v>67</v>
      </c>
      <c r="AC60" s="128"/>
      <c r="AD60" s="110" t="s">
        <v>68</v>
      </c>
      <c r="AE60" s="110" t="s">
        <v>40</v>
      </c>
      <c r="AF60" s="6" t="s">
        <v>31</v>
      </c>
      <c r="AG60" s="6" t="s">
        <v>31</v>
      </c>
      <c r="AH60" s="110" t="s">
        <v>32</v>
      </c>
      <c r="AI60" s="110" t="s">
        <v>64</v>
      </c>
      <c r="AJ60" s="110"/>
      <c r="AK60" s="7">
        <v>8.31</v>
      </c>
      <c r="AL60" s="7">
        <v>8.31</v>
      </c>
      <c r="AM60" s="7">
        <v>8.31</v>
      </c>
      <c r="AN60" s="34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ht="15.75">
      <c r="A61" s="42"/>
      <c r="B61" s="110"/>
      <c r="C61" s="110"/>
      <c r="D61" s="110"/>
      <c r="E61" s="110"/>
      <c r="F61" s="6"/>
      <c r="G61" s="6"/>
      <c r="H61" s="110"/>
      <c r="I61" s="110"/>
      <c r="J61" s="110"/>
      <c r="K61" s="7"/>
      <c r="L61" s="7"/>
      <c r="M61" s="7"/>
      <c r="N61" s="8"/>
      <c r="O61" s="110"/>
      <c r="P61" s="110"/>
      <c r="Q61" s="110"/>
      <c r="R61" s="110"/>
      <c r="S61" s="6"/>
      <c r="T61" s="6"/>
      <c r="U61" s="110"/>
      <c r="V61" s="110"/>
      <c r="W61" s="110"/>
      <c r="X61" s="7"/>
      <c r="Y61" s="7"/>
      <c r="Z61" s="7"/>
      <c r="AA61" s="8"/>
      <c r="AB61" s="128" t="s">
        <v>73</v>
      </c>
      <c r="AC61" s="128"/>
      <c r="AD61" s="110" t="s">
        <v>74</v>
      </c>
      <c r="AE61" s="110" t="s">
        <v>40</v>
      </c>
      <c r="AF61" s="6" t="s">
        <v>31</v>
      </c>
      <c r="AG61" s="6" t="s">
        <v>31</v>
      </c>
      <c r="AH61" s="110" t="s">
        <v>32</v>
      </c>
      <c r="AI61" s="110" t="s">
        <v>64</v>
      </c>
      <c r="AJ61" s="110"/>
      <c r="AK61" s="7">
        <v>6.21</v>
      </c>
      <c r="AL61" s="7">
        <v>6.21</v>
      </c>
      <c r="AM61" s="7">
        <v>6.21</v>
      </c>
      <c r="AN61" s="34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ht="15.75">
      <c r="A62" s="42">
        <v>4</v>
      </c>
      <c r="B62" s="128"/>
      <c r="C62" s="128"/>
      <c r="D62" s="110"/>
      <c r="E62" s="110"/>
      <c r="F62" s="6"/>
      <c r="G62" s="6"/>
      <c r="H62" s="110"/>
      <c r="I62" s="110"/>
      <c r="J62" s="110"/>
      <c r="K62" s="7"/>
      <c r="L62" s="7"/>
      <c r="M62" s="7"/>
      <c r="N62" s="8">
        <v>4</v>
      </c>
      <c r="O62" s="128"/>
      <c r="P62" s="128"/>
      <c r="Q62" s="110"/>
      <c r="R62" s="110"/>
      <c r="S62" s="6"/>
      <c r="T62" s="6"/>
      <c r="U62" s="110"/>
      <c r="V62" s="110"/>
      <c r="W62" s="110"/>
      <c r="X62" s="7">
        <v>0</v>
      </c>
      <c r="Y62" s="7">
        <v>0</v>
      </c>
      <c r="Z62" s="7">
        <v>0</v>
      </c>
      <c r="AA62" s="8">
        <v>4</v>
      </c>
      <c r="AB62" s="128"/>
      <c r="AC62" s="128"/>
      <c r="AD62" s="110"/>
      <c r="AE62" s="110"/>
      <c r="AF62" s="6"/>
      <c r="AG62" s="6"/>
      <c r="AH62" s="110"/>
      <c r="AI62" s="110"/>
      <c r="AJ62" s="110"/>
      <c r="AK62" s="7">
        <v>0</v>
      </c>
      <c r="AL62" s="7">
        <v>0</v>
      </c>
      <c r="AM62" s="7">
        <v>0</v>
      </c>
      <c r="AN62" s="34"/>
      <c r="AO62" s="34"/>
      <c r="AP62" s="34"/>
      <c r="AQ62" s="34"/>
      <c r="AR62" s="34"/>
      <c r="AS62" s="34"/>
      <c r="AT62" s="34"/>
      <c r="AU62" s="34"/>
      <c r="AV62" s="34"/>
      <c r="AW62" s="34"/>
    </row>
    <row r="74" spans="1:82" ht="1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</row>
    <row r="75" spans="1:82" ht="1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</row>
    <row r="76" spans="1:82" ht="1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</row>
    <row r="77" spans="1:82" ht="1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</row>
    <row r="78" spans="1:82" ht="1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</row>
    <row r="79" spans="1:82" ht="1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</row>
    <row r="80" spans="1:82" ht="1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</row>
    <row r="81" spans="1:82" ht="1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</row>
    <row r="82" spans="1:82" ht="1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</row>
    <row r="83" spans="1:82" ht="1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</row>
    <row r="84" spans="1:82" ht="1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</row>
    <row r="85" spans="1:82" ht="1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</row>
    <row r="86" spans="1:82" ht="1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</row>
    <row r="87" spans="1:82" ht="1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</row>
    <row r="88" spans="1:82" ht="1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</row>
    <row r="89" spans="1:82" ht="1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</row>
    <row r="90" spans="1:82" ht="1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</row>
    <row r="91" spans="1:82" ht="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</row>
    <row r="92" spans="1:82" ht="1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</row>
    <row r="93" spans="1:82" ht="1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</row>
    <row r="94" spans="1:82" ht="1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</row>
    <row r="95" spans="1:82" ht="1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</row>
    <row r="96" spans="1:82" ht="1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</row>
    <row r="97" spans="1:82" ht="1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</row>
    <row r="98" spans="1:82" ht="1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</row>
    <row r="99" spans="1:82" ht="1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</row>
    <row r="100" spans="1:82" ht="1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</row>
    <row r="101" spans="1:82" ht="1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</row>
    <row r="102" spans="1:82" ht="1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</row>
    <row r="103" spans="1:82" ht="1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</row>
    <row r="104" spans="1:82" ht="1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</row>
    <row r="105" spans="1:82" ht="1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</row>
    <row r="106" spans="1:82" ht="1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</row>
    <row r="107" spans="1:82" ht="1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</row>
    <row r="108" spans="1:82" ht="1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</row>
    <row r="109" spans="1:82" ht="1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</row>
    <row r="110" spans="1:82" ht="1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</row>
    <row r="111" spans="1:82" ht="1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</row>
    <row r="112" spans="1:82" ht="1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</row>
    <row r="113" spans="1:82" ht="1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</row>
    <row r="114" spans="1:82" ht="1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</row>
    <row r="115" spans="1:82" ht="1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</row>
    <row r="116" spans="1:82" ht="1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</row>
    <row r="117" spans="1:82" ht="1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</row>
    <row r="118" spans="1:82" ht="1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</row>
    <row r="119" spans="1:82" ht="1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</row>
    <row r="120" spans="1:82" ht="1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</row>
    <row r="121" spans="1:82" ht="1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</row>
    <row r="122" spans="1:82" ht="1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</row>
    <row r="123" spans="1:82" ht="1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</row>
    <row r="124" spans="1:82" ht="1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</row>
    <row r="125" spans="1:82" ht="1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</row>
    <row r="126" spans="1:82" ht="1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</row>
    <row r="127" spans="1:82" ht="1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</row>
    <row r="128" spans="1:82" ht="1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</row>
    <row r="129" spans="1:82" ht="1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</row>
    <row r="130" spans="1:82" ht="1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</row>
    <row r="131" spans="1:82" ht="1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</row>
    <row r="132" spans="1:82" ht="1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</row>
    <row r="133" spans="1:82" ht="1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</row>
    <row r="134" spans="1:82" ht="1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</row>
    <row r="135" spans="1:82" ht="1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</row>
    <row r="136" spans="1:82" ht="1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</row>
    <row r="137" spans="1:82" ht="1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</row>
    <row r="138" spans="1:82" ht="1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</row>
    <row r="139" spans="1:82" ht="1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</row>
    <row r="140" spans="1:82" ht="1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</row>
    <row r="141" spans="1:82" ht="1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</row>
    <row r="142" spans="1:82" ht="1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</row>
    <row r="143" spans="1:82" ht="1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</row>
    <row r="144" spans="1:82" ht="1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</row>
    <row r="145" spans="1:82" ht="1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</row>
    <row r="146" spans="1:82" ht="1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</row>
    <row r="147" spans="1:82" ht="1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</row>
    <row r="148" spans="1:82" ht="1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</row>
    <row r="149" spans="1:82" ht="1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</row>
    <row r="150" spans="1:82" ht="1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</row>
    <row r="151" spans="1:82" ht="1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</row>
    <row r="152" spans="1:82" ht="1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</row>
    <row r="153" spans="1:82" ht="1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</row>
    <row r="154" spans="1:82" ht="1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</row>
    <row r="155" spans="1:82" ht="1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</row>
    <row r="156" spans="1:82" ht="1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</row>
    <row r="157" spans="1:82" ht="1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</row>
    <row r="158" spans="1:82" ht="1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</row>
    <row r="159" spans="1:82" ht="1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</row>
    <row r="160" spans="1:82" ht="1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</row>
    <row r="161" spans="1:82" ht="1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</row>
    <row r="162" spans="1:82" ht="1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</row>
    <row r="163" spans="1:82" ht="1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</row>
    <row r="164" spans="1:82" ht="1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</row>
    <row r="165" spans="1:82" ht="1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</row>
    <row r="166" spans="1:82" ht="1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</row>
    <row r="167" spans="1:82" ht="1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</row>
    <row r="168" spans="1:82" ht="1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</row>
    <row r="169" spans="1:82" ht="1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</row>
    <row r="170" spans="1:82" ht="1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</row>
    <row r="171" spans="1:82" ht="1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</row>
    <row r="172" spans="1:82" ht="1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</row>
    <row r="173" spans="1:82" ht="1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</row>
    <row r="174" spans="1:82" ht="1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</row>
    <row r="175" spans="1:82" ht="1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</row>
    <row r="176" spans="1:82" ht="1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</row>
    <row r="177" spans="1:82" ht="1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</row>
    <row r="178" spans="1:82" ht="1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</row>
    <row r="179" spans="1:82" ht="1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</row>
    <row r="180" spans="1:82" ht="1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</row>
    <row r="181" spans="1:82" ht="1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</row>
    <row r="182" spans="1:82" ht="1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</row>
    <row r="183" spans="1:82" ht="1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</row>
    <row r="184" spans="1:82" ht="1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</row>
    <row r="185" spans="1:82" ht="1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</row>
    <row r="186" spans="1:82" ht="1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</row>
    <row r="187" spans="1:82" ht="1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</row>
    <row r="188" spans="1:82" ht="1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</row>
    <row r="189" spans="1:82" ht="1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</row>
    <row r="190" spans="1:82" ht="1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</row>
    <row r="191" spans="1:82" ht="1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</row>
    <row r="192" spans="1:82" ht="1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</row>
    <row r="193" spans="1:82" ht="1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</row>
    <row r="194" spans="1:82" ht="1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</row>
    <row r="195" spans="1:82" ht="1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</row>
    <row r="196" spans="1:82" ht="1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</row>
    <row r="197" spans="1:82" ht="1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</row>
    <row r="198" spans="1:82" ht="1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</row>
    <row r="199" spans="1:82" ht="1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</row>
    <row r="200" spans="1:82" ht="1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</row>
    <row r="201" spans="1:82" ht="1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</row>
    <row r="202" spans="1:82" ht="1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</row>
    <row r="203" spans="1:82" ht="1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</row>
    <row r="204" spans="1:82" ht="1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</row>
    <row r="205" spans="1:82" ht="1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</row>
    <row r="206" spans="1:82" ht="1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</row>
    <row r="207" spans="1:82" ht="1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</row>
    <row r="208" spans="1:82" ht="1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</row>
    <row r="209" spans="1:82" ht="1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</row>
    <row r="210" spans="1:82" ht="1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</row>
    <row r="211" spans="1:82" ht="1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</row>
    <row r="212" spans="1:82" ht="1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</row>
  </sheetData>
  <sheetProtection/>
  <mergeCells count="141">
    <mergeCell ref="AB35:AC35"/>
    <mergeCell ref="O32:P32"/>
    <mergeCell ref="AB32:AC32"/>
    <mergeCell ref="B33:C33"/>
    <mergeCell ref="O33:P33"/>
    <mergeCell ref="AB33:AC33"/>
    <mergeCell ref="B34:C34"/>
    <mergeCell ref="O34:P34"/>
    <mergeCell ref="O26:P26"/>
    <mergeCell ref="AB26:AC26"/>
    <mergeCell ref="B27:C27"/>
    <mergeCell ref="O27:P27"/>
    <mergeCell ref="AB27:AC27"/>
    <mergeCell ref="B29:C29"/>
    <mergeCell ref="O16:P16"/>
    <mergeCell ref="AB16:AC16"/>
    <mergeCell ref="B21:C21"/>
    <mergeCell ref="O21:P21"/>
    <mergeCell ref="AB21:AC21"/>
    <mergeCell ref="B22:C22"/>
    <mergeCell ref="O22:P22"/>
    <mergeCell ref="AB22:AC22"/>
    <mergeCell ref="B17:C17"/>
    <mergeCell ref="O17:P17"/>
    <mergeCell ref="Q14:R14"/>
    <mergeCell ref="B14:C14"/>
    <mergeCell ref="O14:P14"/>
    <mergeCell ref="AB17:AC17"/>
    <mergeCell ref="B15:C15"/>
    <mergeCell ref="O15:P15"/>
    <mergeCell ref="AB15:AC15"/>
    <mergeCell ref="B16:C16"/>
    <mergeCell ref="N11:Z11"/>
    <mergeCell ref="AA11:AM11"/>
    <mergeCell ref="A12:C12"/>
    <mergeCell ref="K12:M12"/>
    <mergeCell ref="N12:P12"/>
    <mergeCell ref="X12:Z12"/>
    <mergeCell ref="O23:P23"/>
    <mergeCell ref="AB23:AC23"/>
    <mergeCell ref="AA12:AC12"/>
    <mergeCell ref="B4:D4"/>
    <mergeCell ref="C5:D5"/>
    <mergeCell ref="AK12:AM12"/>
    <mergeCell ref="B13:C13"/>
    <mergeCell ref="O13:P13"/>
    <mergeCell ref="AB13:AC13"/>
    <mergeCell ref="A11:M11"/>
    <mergeCell ref="AB14:AC14"/>
    <mergeCell ref="O24:P24"/>
    <mergeCell ref="AB24:AC24"/>
    <mergeCell ref="B25:C25"/>
    <mergeCell ref="O25:P25"/>
    <mergeCell ref="AB25:AC25"/>
    <mergeCell ref="B20:C20"/>
    <mergeCell ref="O20:P20"/>
    <mergeCell ref="AB20:AC20"/>
    <mergeCell ref="B23:C23"/>
    <mergeCell ref="O29:P29"/>
    <mergeCell ref="AB29:AC29"/>
    <mergeCell ref="B24:C24"/>
    <mergeCell ref="B28:C28"/>
    <mergeCell ref="O30:P30"/>
    <mergeCell ref="AB30:AC30"/>
    <mergeCell ref="B30:C30"/>
    <mergeCell ref="O28:P28"/>
    <mergeCell ref="AB28:AC28"/>
    <mergeCell ref="B26:C26"/>
    <mergeCell ref="B31:C31"/>
    <mergeCell ref="O31:P31"/>
    <mergeCell ref="AB31:AC31"/>
    <mergeCell ref="A37:M37"/>
    <mergeCell ref="N37:Z37"/>
    <mergeCell ref="AA37:AM37"/>
    <mergeCell ref="B32:C32"/>
    <mergeCell ref="AB34:AC34"/>
    <mergeCell ref="B35:C35"/>
    <mergeCell ref="O35:P35"/>
    <mergeCell ref="A38:C38"/>
    <mergeCell ref="K38:M38"/>
    <mergeCell ref="N38:P38"/>
    <mergeCell ref="X38:Z38"/>
    <mergeCell ref="AA38:AC38"/>
    <mergeCell ref="AK38:AM38"/>
    <mergeCell ref="B39:C39"/>
    <mergeCell ref="O39:P39"/>
    <mergeCell ref="AB39:AC39"/>
    <mergeCell ref="A41:M41"/>
    <mergeCell ref="N41:Z41"/>
    <mergeCell ref="AA41:AM41"/>
    <mergeCell ref="A42:C42"/>
    <mergeCell ref="K42:M42"/>
    <mergeCell ref="N42:P42"/>
    <mergeCell ref="X42:Z42"/>
    <mergeCell ref="AA42:AC42"/>
    <mergeCell ref="AK42:AM42"/>
    <mergeCell ref="B43:C43"/>
    <mergeCell ref="O43:P43"/>
    <mergeCell ref="AB43:AC43"/>
    <mergeCell ref="B44:C44"/>
    <mergeCell ref="O44:P44"/>
    <mergeCell ref="AB44:AC44"/>
    <mergeCell ref="B45:C45"/>
    <mergeCell ref="O45:P45"/>
    <mergeCell ref="AB45:AC45"/>
    <mergeCell ref="B48:C48"/>
    <mergeCell ref="O48:P48"/>
    <mergeCell ref="AB48:AC48"/>
    <mergeCell ref="B49:C49"/>
    <mergeCell ref="A51:M51"/>
    <mergeCell ref="N51:Z51"/>
    <mergeCell ref="AA51:AM51"/>
    <mergeCell ref="A52:C52"/>
    <mergeCell ref="K52:M52"/>
    <mergeCell ref="N52:P52"/>
    <mergeCell ref="X52:Z52"/>
    <mergeCell ref="AA52:AC52"/>
    <mergeCell ref="AK52:AM52"/>
    <mergeCell ref="B53:C53"/>
    <mergeCell ref="O53:P53"/>
    <mergeCell ref="AB53:AC53"/>
    <mergeCell ref="B54:C54"/>
    <mergeCell ref="O54:P54"/>
    <mergeCell ref="AB54:AC54"/>
    <mergeCell ref="O59:P59"/>
    <mergeCell ref="B55:C55"/>
    <mergeCell ref="O55:P55"/>
    <mergeCell ref="AB55:AC55"/>
    <mergeCell ref="B56:C56"/>
    <mergeCell ref="O56:P56"/>
    <mergeCell ref="AB56:AC56"/>
    <mergeCell ref="AB60:AC60"/>
    <mergeCell ref="AB61:AC61"/>
    <mergeCell ref="B62:C62"/>
    <mergeCell ref="O62:P62"/>
    <mergeCell ref="AB62:AC62"/>
    <mergeCell ref="B57:C57"/>
    <mergeCell ref="O57:P57"/>
    <mergeCell ref="AB57:AC57"/>
    <mergeCell ref="B58:C58"/>
    <mergeCell ref="O58:P58"/>
  </mergeCells>
  <hyperlinks>
    <hyperlink ref="E7" r:id="rId1" display="jody_steger@mannington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7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41.7109375" style="0" customWidth="1"/>
    <col min="3" max="3" width="15.8515625" style="0" customWidth="1"/>
  </cols>
  <sheetData>
    <row r="1" spans="1:82" ht="16.5" thickBot="1" thickTop="1">
      <c r="A1" s="34"/>
      <c r="B1" s="35" t="s">
        <v>79</v>
      </c>
      <c r="C1" s="63"/>
      <c r="D1" s="63"/>
      <c r="E1" s="63"/>
      <c r="F1" s="63"/>
      <c r="G1" s="63"/>
      <c r="H1" s="63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</row>
    <row r="2" spans="1:82" ht="16.5" thickBot="1" thickTop="1">
      <c r="A2" s="34"/>
      <c r="B2" s="36" t="s">
        <v>1</v>
      </c>
      <c r="C2" s="37"/>
      <c r="D2" s="37"/>
      <c r="E2" s="61" t="s">
        <v>80</v>
      </c>
      <c r="F2" s="60"/>
      <c r="G2" s="59"/>
      <c r="H2" s="34"/>
      <c r="I2" s="153"/>
      <c r="J2" s="153"/>
      <c r="K2" s="153"/>
      <c r="L2" s="153"/>
      <c r="M2" s="153"/>
      <c r="N2" s="6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</row>
    <row r="3" spans="1:82" ht="16.5" thickBot="1" thickTop="1">
      <c r="A3" s="34"/>
      <c r="B3" s="36" t="s">
        <v>3</v>
      </c>
      <c r="C3" s="37"/>
      <c r="D3" s="37"/>
      <c r="E3" s="61" t="s">
        <v>81</v>
      </c>
      <c r="F3" s="60"/>
      <c r="G3" s="59"/>
      <c r="H3" s="34"/>
      <c r="I3" s="152"/>
      <c r="J3" s="152"/>
      <c r="K3" s="152"/>
      <c r="L3" s="152"/>
      <c r="M3" s="152"/>
      <c r="N3" s="6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</row>
    <row r="4" spans="1:82" ht="16.5" thickBot="1" thickTop="1">
      <c r="A4" s="34"/>
      <c r="B4" s="146" t="s">
        <v>5</v>
      </c>
      <c r="C4" s="146"/>
      <c r="D4" s="146"/>
      <c r="E4" s="61" t="s">
        <v>82</v>
      </c>
      <c r="F4" s="60"/>
      <c r="G4" s="59"/>
      <c r="H4" s="34"/>
      <c r="I4" s="152"/>
      <c r="J4" s="152"/>
      <c r="K4" s="152"/>
      <c r="L4" s="152"/>
      <c r="M4" s="152"/>
      <c r="N4" s="6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</row>
    <row r="5" spans="1:82" ht="16.5" thickBot="1" thickTop="1">
      <c r="A5" s="34"/>
      <c r="B5" s="58" t="s">
        <v>7</v>
      </c>
      <c r="C5" s="146"/>
      <c r="D5" s="146"/>
      <c r="E5" s="61" t="s">
        <v>83</v>
      </c>
      <c r="F5" s="60"/>
      <c r="G5" s="59"/>
      <c r="H5" s="34"/>
      <c r="I5" s="152"/>
      <c r="J5" s="152"/>
      <c r="K5" s="152"/>
      <c r="L5" s="152"/>
      <c r="M5" s="152"/>
      <c r="N5" s="6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</row>
    <row r="6" spans="1:82" ht="16.5" thickBot="1" thickTop="1">
      <c r="A6" s="34"/>
      <c r="B6" s="36" t="s">
        <v>8</v>
      </c>
      <c r="C6" s="38"/>
      <c r="D6" s="38"/>
      <c r="E6" s="61" t="s">
        <v>84</v>
      </c>
      <c r="F6" s="60"/>
      <c r="G6" s="59"/>
      <c r="H6" s="34"/>
      <c r="I6" s="152"/>
      <c r="J6" s="152"/>
      <c r="K6" s="152"/>
      <c r="L6" s="152"/>
      <c r="M6" s="152"/>
      <c r="N6" s="6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ht="16.5" thickBot="1" thickTop="1">
      <c r="A7" s="34"/>
      <c r="B7" s="36" t="s">
        <v>9</v>
      </c>
      <c r="C7" s="38"/>
      <c r="D7" s="38"/>
      <c r="E7" s="67" t="s">
        <v>85</v>
      </c>
      <c r="F7" s="60"/>
      <c r="G7" s="59"/>
      <c r="H7" s="34"/>
      <c r="I7" s="152"/>
      <c r="J7" s="152"/>
      <c r="K7" s="152"/>
      <c r="L7" s="152"/>
      <c r="M7" s="152"/>
      <c r="N7" s="6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82" ht="15.75" thickTop="1">
      <c r="A8" s="34"/>
      <c r="B8" s="34"/>
      <c r="C8" s="34"/>
      <c r="D8" s="34"/>
      <c r="E8" s="34"/>
      <c r="F8" s="62"/>
      <c r="G8" s="62"/>
      <c r="H8" s="34"/>
      <c r="I8" s="34"/>
      <c r="J8" s="34"/>
      <c r="K8" s="62"/>
      <c r="L8" s="62"/>
      <c r="M8" s="62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</row>
    <row r="9" spans="1:82" ht="15">
      <c r="A9" s="34"/>
      <c r="B9" s="39" t="s">
        <v>10</v>
      </c>
      <c r="C9" s="34"/>
      <c r="D9" s="34"/>
      <c r="E9" s="34"/>
      <c r="F9" s="62"/>
      <c r="G9" s="62"/>
      <c r="H9" s="34"/>
      <c r="I9" s="34"/>
      <c r="J9" s="34"/>
      <c r="K9" s="62"/>
      <c r="L9" s="62"/>
      <c r="M9" s="62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</row>
    <row r="10" spans="1:82" ht="15.75" thickBot="1">
      <c r="A10" s="51"/>
      <c r="B10" s="51"/>
      <c r="C10" s="51"/>
      <c r="D10" s="51"/>
      <c r="E10" s="51"/>
      <c r="F10" s="52"/>
      <c r="G10" s="53"/>
      <c r="H10" s="51"/>
      <c r="I10" s="51"/>
      <c r="J10" s="51"/>
      <c r="K10" s="54"/>
      <c r="L10" s="54"/>
      <c r="M10" s="54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</row>
    <row r="11" spans="1:82" ht="15.75" thickTop="1">
      <c r="A11" s="131" t="s">
        <v>49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3"/>
      <c r="N11" s="131" t="s">
        <v>50</v>
      </c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3"/>
      <c r="AA11" s="131" t="s">
        <v>51</v>
      </c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3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</row>
    <row r="12" spans="1:82" ht="89.25">
      <c r="A12" s="137"/>
      <c r="B12" s="138"/>
      <c r="C12" s="139"/>
      <c r="D12" s="56"/>
      <c r="E12" s="56" t="s">
        <v>14</v>
      </c>
      <c r="F12" s="40" t="s">
        <v>15</v>
      </c>
      <c r="G12" s="41" t="s">
        <v>16</v>
      </c>
      <c r="H12" s="40" t="s">
        <v>17</v>
      </c>
      <c r="I12" s="40" t="s">
        <v>18</v>
      </c>
      <c r="J12" s="40" t="s">
        <v>19</v>
      </c>
      <c r="K12" s="140" t="s">
        <v>20</v>
      </c>
      <c r="L12" s="140"/>
      <c r="M12" s="141"/>
      <c r="N12" s="137"/>
      <c r="O12" s="138"/>
      <c r="P12" s="139"/>
      <c r="Q12" s="56"/>
      <c r="R12" s="56" t="s">
        <v>14</v>
      </c>
      <c r="S12" s="40" t="s">
        <v>15</v>
      </c>
      <c r="T12" s="40" t="s">
        <v>16</v>
      </c>
      <c r="U12" s="40" t="s">
        <v>17</v>
      </c>
      <c r="V12" s="40" t="s">
        <v>18</v>
      </c>
      <c r="W12" s="40" t="s">
        <v>19</v>
      </c>
      <c r="X12" s="142" t="s">
        <v>21</v>
      </c>
      <c r="Y12" s="143"/>
      <c r="Z12" s="144"/>
      <c r="AA12" s="137"/>
      <c r="AB12" s="138"/>
      <c r="AC12" s="139"/>
      <c r="AD12" s="56"/>
      <c r="AE12" s="56" t="s">
        <v>14</v>
      </c>
      <c r="AF12" s="40" t="s">
        <v>15</v>
      </c>
      <c r="AG12" s="40" t="s">
        <v>16</v>
      </c>
      <c r="AH12" s="40" t="s">
        <v>17</v>
      </c>
      <c r="AI12" s="40" t="s">
        <v>18</v>
      </c>
      <c r="AJ12" s="40" t="s">
        <v>19</v>
      </c>
      <c r="AK12" s="142" t="s">
        <v>22</v>
      </c>
      <c r="AL12" s="143"/>
      <c r="AM12" s="14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</row>
    <row r="13" spans="1:82" ht="25.5">
      <c r="A13" s="42"/>
      <c r="B13" s="129" t="s">
        <v>23</v>
      </c>
      <c r="C13" s="129"/>
      <c r="D13" s="43" t="s">
        <v>24</v>
      </c>
      <c r="E13" s="43"/>
      <c r="F13" s="55"/>
      <c r="G13" s="44"/>
      <c r="H13" s="45"/>
      <c r="I13" s="45"/>
      <c r="J13" s="45"/>
      <c r="K13" s="46" t="s">
        <v>25</v>
      </c>
      <c r="L13" s="46" t="s">
        <v>26</v>
      </c>
      <c r="M13" s="47" t="s">
        <v>27</v>
      </c>
      <c r="N13" s="42"/>
      <c r="O13" s="129" t="s">
        <v>23</v>
      </c>
      <c r="P13" s="129"/>
      <c r="Q13" s="43" t="s">
        <v>24</v>
      </c>
      <c r="R13" s="43"/>
      <c r="S13" s="55"/>
      <c r="T13" s="48"/>
      <c r="U13" s="45"/>
      <c r="V13" s="45"/>
      <c r="W13" s="45"/>
      <c r="X13" s="46" t="s">
        <v>25</v>
      </c>
      <c r="Y13" s="46" t="s">
        <v>26</v>
      </c>
      <c r="Z13" s="47" t="s">
        <v>27</v>
      </c>
      <c r="AA13" s="42"/>
      <c r="AB13" s="129" t="s">
        <v>23</v>
      </c>
      <c r="AC13" s="129"/>
      <c r="AD13" s="43" t="s">
        <v>24</v>
      </c>
      <c r="AE13" s="43"/>
      <c r="AF13" s="55"/>
      <c r="AG13" s="48"/>
      <c r="AH13" s="45"/>
      <c r="AI13" s="45"/>
      <c r="AJ13" s="45"/>
      <c r="AK13" s="46" t="s">
        <v>25</v>
      </c>
      <c r="AL13" s="46" t="s">
        <v>26</v>
      </c>
      <c r="AM13" s="47" t="s">
        <v>27</v>
      </c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</row>
    <row r="14" spans="1:82" ht="26.25">
      <c r="A14" s="42">
        <v>1</v>
      </c>
      <c r="B14" s="147" t="s">
        <v>86</v>
      </c>
      <c r="C14" s="148"/>
      <c r="D14" s="68" t="s">
        <v>86</v>
      </c>
      <c r="E14" s="49" t="s">
        <v>87</v>
      </c>
      <c r="F14" s="49" t="s">
        <v>31</v>
      </c>
      <c r="G14" s="49" t="s">
        <v>31</v>
      </c>
      <c r="H14" s="66" t="s">
        <v>32</v>
      </c>
      <c r="I14" s="69">
        <v>0.85</v>
      </c>
      <c r="J14" s="50"/>
      <c r="K14" s="57">
        <v>2.44</v>
      </c>
      <c r="L14" s="57">
        <v>2.34</v>
      </c>
      <c r="M14" s="57">
        <v>2.14</v>
      </c>
      <c r="N14" s="42">
        <v>1</v>
      </c>
      <c r="O14" s="147" t="s">
        <v>88</v>
      </c>
      <c r="P14" s="148"/>
      <c r="Q14" s="70" t="s">
        <v>88</v>
      </c>
      <c r="R14" s="49" t="s">
        <v>87</v>
      </c>
      <c r="S14" s="49" t="s">
        <v>31</v>
      </c>
      <c r="T14" s="49" t="s">
        <v>31</v>
      </c>
      <c r="U14" s="66" t="s">
        <v>32</v>
      </c>
      <c r="V14" s="69">
        <v>0.85</v>
      </c>
      <c r="W14" s="50"/>
      <c r="X14" s="71">
        <v>2.54</v>
      </c>
      <c r="Y14" s="71">
        <v>2.44</v>
      </c>
      <c r="Z14" s="71">
        <v>2.34</v>
      </c>
      <c r="AA14" s="42">
        <v>1</v>
      </c>
      <c r="AB14" s="147" t="s">
        <v>89</v>
      </c>
      <c r="AC14" s="148"/>
      <c r="AD14" s="68" t="s">
        <v>89</v>
      </c>
      <c r="AE14" s="49" t="s">
        <v>87</v>
      </c>
      <c r="AF14" s="49" t="s">
        <v>31</v>
      </c>
      <c r="AG14" s="49" t="s">
        <v>31</v>
      </c>
      <c r="AH14" s="66" t="s">
        <v>32</v>
      </c>
      <c r="AI14" s="69">
        <v>0.85</v>
      </c>
      <c r="AJ14" s="50"/>
      <c r="AK14" s="57">
        <v>2.54</v>
      </c>
      <c r="AL14" s="57">
        <v>2.44</v>
      </c>
      <c r="AM14" s="57">
        <v>2.34</v>
      </c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</row>
    <row r="15" spans="1:82" ht="39">
      <c r="A15" s="42">
        <v>2</v>
      </c>
      <c r="B15" s="147" t="s">
        <v>90</v>
      </c>
      <c r="C15" s="148"/>
      <c r="D15" s="68" t="s">
        <v>90</v>
      </c>
      <c r="E15" s="49" t="s">
        <v>87</v>
      </c>
      <c r="F15" s="49" t="s">
        <v>31</v>
      </c>
      <c r="G15" s="49" t="s">
        <v>31</v>
      </c>
      <c r="H15" s="66" t="s">
        <v>32</v>
      </c>
      <c r="I15" s="69">
        <v>0.85</v>
      </c>
      <c r="J15" s="50"/>
      <c r="K15" s="57">
        <v>2.44</v>
      </c>
      <c r="L15" s="57">
        <v>2.34</v>
      </c>
      <c r="M15" s="57">
        <v>2.14</v>
      </c>
      <c r="N15" s="42">
        <v>2</v>
      </c>
      <c r="O15" s="147" t="s">
        <v>91</v>
      </c>
      <c r="P15" s="148"/>
      <c r="Q15" s="70" t="s">
        <v>91</v>
      </c>
      <c r="R15" s="49" t="s">
        <v>87</v>
      </c>
      <c r="S15" s="49" t="s">
        <v>31</v>
      </c>
      <c r="T15" s="49" t="s">
        <v>31</v>
      </c>
      <c r="U15" s="66" t="s">
        <v>32</v>
      </c>
      <c r="V15" s="69">
        <v>0.85</v>
      </c>
      <c r="W15" s="50"/>
      <c r="X15" s="71">
        <v>2.54</v>
      </c>
      <c r="Y15" s="71">
        <v>2.44</v>
      </c>
      <c r="Z15" s="71">
        <v>2.34</v>
      </c>
      <c r="AA15" s="42">
        <v>2</v>
      </c>
      <c r="AB15" s="147" t="s">
        <v>92</v>
      </c>
      <c r="AC15" s="148"/>
      <c r="AD15" s="68" t="s">
        <v>92</v>
      </c>
      <c r="AE15" s="49" t="s">
        <v>87</v>
      </c>
      <c r="AF15" s="49" t="s">
        <v>31</v>
      </c>
      <c r="AG15" s="49" t="s">
        <v>31</v>
      </c>
      <c r="AH15" s="66" t="s">
        <v>32</v>
      </c>
      <c r="AI15" s="69">
        <v>0.85</v>
      </c>
      <c r="AJ15" s="50"/>
      <c r="AK15" s="71">
        <v>2.54</v>
      </c>
      <c r="AL15" s="71">
        <v>2.44</v>
      </c>
      <c r="AM15" s="71">
        <v>2.34</v>
      </c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</row>
    <row r="16" spans="1:82" ht="39">
      <c r="A16" s="42">
        <v>3</v>
      </c>
      <c r="B16" s="130"/>
      <c r="C16" s="130"/>
      <c r="D16" s="65"/>
      <c r="E16" s="65"/>
      <c r="F16" s="49"/>
      <c r="G16" s="49"/>
      <c r="H16" s="50"/>
      <c r="I16" s="50"/>
      <c r="J16" s="50"/>
      <c r="K16" s="57">
        <v>0</v>
      </c>
      <c r="L16" s="57">
        <v>0</v>
      </c>
      <c r="M16" s="57">
        <v>0</v>
      </c>
      <c r="N16" s="42">
        <v>3</v>
      </c>
      <c r="O16" s="147" t="s">
        <v>93</v>
      </c>
      <c r="P16" s="148"/>
      <c r="Q16" s="70" t="s">
        <v>93</v>
      </c>
      <c r="R16" s="49" t="s">
        <v>87</v>
      </c>
      <c r="S16" s="49" t="s">
        <v>31</v>
      </c>
      <c r="T16" s="49" t="s">
        <v>31</v>
      </c>
      <c r="U16" s="66" t="s">
        <v>32</v>
      </c>
      <c r="V16" s="69">
        <v>0.85</v>
      </c>
      <c r="W16" s="50"/>
      <c r="X16" s="71">
        <v>2.54</v>
      </c>
      <c r="Y16" s="71">
        <v>2.44</v>
      </c>
      <c r="Z16" s="71">
        <v>2.34</v>
      </c>
      <c r="AA16" s="42">
        <v>3</v>
      </c>
      <c r="AB16" s="147" t="s">
        <v>94</v>
      </c>
      <c r="AC16" s="148"/>
      <c r="AD16" s="68" t="s">
        <v>94</v>
      </c>
      <c r="AE16" s="49" t="s">
        <v>87</v>
      </c>
      <c r="AF16" s="49" t="s">
        <v>31</v>
      </c>
      <c r="AG16" s="49" t="s">
        <v>31</v>
      </c>
      <c r="AH16" s="66" t="s">
        <v>32</v>
      </c>
      <c r="AI16" s="69">
        <v>0.85</v>
      </c>
      <c r="AJ16" s="50"/>
      <c r="AK16" s="71">
        <v>2.54</v>
      </c>
      <c r="AL16" s="71">
        <v>2.44</v>
      </c>
      <c r="AM16" s="71">
        <v>2.34</v>
      </c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</row>
    <row r="17" spans="1:82" ht="26.25">
      <c r="A17" s="42">
        <v>4</v>
      </c>
      <c r="B17" s="130"/>
      <c r="C17" s="130"/>
      <c r="D17" s="65"/>
      <c r="E17" s="65"/>
      <c r="F17" s="49"/>
      <c r="G17" s="49"/>
      <c r="H17" s="50"/>
      <c r="I17" s="50"/>
      <c r="J17" s="50"/>
      <c r="K17" s="57">
        <v>0</v>
      </c>
      <c r="L17" s="57">
        <v>0</v>
      </c>
      <c r="M17" s="57">
        <v>0</v>
      </c>
      <c r="N17" s="42">
        <v>4</v>
      </c>
      <c r="O17" s="147" t="s">
        <v>95</v>
      </c>
      <c r="P17" s="148"/>
      <c r="Q17" s="70" t="s">
        <v>95</v>
      </c>
      <c r="R17" s="49" t="s">
        <v>87</v>
      </c>
      <c r="S17" s="49" t="s">
        <v>31</v>
      </c>
      <c r="T17" s="49" t="s">
        <v>31</v>
      </c>
      <c r="U17" s="66" t="s">
        <v>32</v>
      </c>
      <c r="V17" s="69">
        <v>0.85</v>
      </c>
      <c r="W17" s="50"/>
      <c r="X17" s="71">
        <v>2.54</v>
      </c>
      <c r="Y17" s="71">
        <v>2.44</v>
      </c>
      <c r="Z17" s="71">
        <v>2.34</v>
      </c>
      <c r="AA17" s="42">
        <v>4</v>
      </c>
      <c r="AB17" s="147" t="s">
        <v>96</v>
      </c>
      <c r="AC17" s="148"/>
      <c r="AD17" s="68" t="s">
        <v>96</v>
      </c>
      <c r="AE17" s="49" t="s">
        <v>87</v>
      </c>
      <c r="AF17" s="49" t="s">
        <v>31</v>
      </c>
      <c r="AG17" s="49" t="s">
        <v>31</v>
      </c>
      <c r="AH17" s="66" t="s">
        <v>32</v>
      </c>
      <c r="AI17" s="69">
        <v>0.85</v>
      </c>
      <c r="AJ17" s="50"/>
      <c r="AK17" s="71">
        <v>2.54</v>
      </c>
      <c r="AL17" s="71">
        <v>2.44</v>
      </c>
      <c r="AM17" s="71">
        <v>2.34</v>
      </c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</row>
    <row r="18" spans="1:82" ht="39">
      <c r="A18" s="42">
        <v>5</v>
      </c>
      <c r="B18" s="130"/>
      <c r="C18" s="130"/>
      <c r="D18" s="65"/>
      <c r="E18" s="65"/>
      <c r="F18" s="49"/>
      <c r="G18" s="49"/>
      <c r="H18" s="50"/>
      <c r="I18" s="50"/>
      <c r="J18" s="50"/>
      <c r="K18" s="57">
        <v>0</v>
      </c>
      <c r="L18" s="57">
        <v>0</v>
      </c>
      <c r="M18" s="57">
        <v>0</v>
      </c>
      <c r="N18" s="42">
        <v>5</v>
      </c>
      <c r="O18" s="147" t="s">
        <v>97</v>
      </c>
      <c r="P18" s="148"/>
      <c r="Q18" s="70" t="s">
        <v>97</v>
      </c>
      <c r="R18" s="49" t="s">
        <v>87</v>
      </c>
      <c r="S18" s="49" t="s">
        <v>31</v>
      </c>
      <c r="T18" s="49" t="s">
        <v>31</v>
      </c>
      <c r="U18" s="72" t="s">
        <v>32</v>
      </c>
      <c r="V18" s="69">
        <v>0.85</v>
      </c>
      <c r="W18" s="50"/>
      <c r="X18" s="71">
        <v>2.54</v>
      </c>
      <c r="Y18" s="71">
        <v>2.44</v>
      </c>
      <c r="Z18" s="71">
        <v>2.34</v>
      </c>
      <c r="AA18" s="42">
        <v>5</v>
      </c>
      <c r="AB18" s="147" t="s">
        <v>98</v>
      </c>
      <c r="AC18" s="148"/>
      <c r="AD18" s="68" t="s">
        <v>98</v>
      </c>
      <c r="AE18" s="49" t="s">
        <v>87</v>
      </c>
      <c r="AF18" s="49" t="s">
        <v>31</v>
      </c>
      <c r="AG18" s="49" t="s">
        <v>31</v>
      </c>
      <c r="AH18" s="66" t="s">
        <v>32</v>
      </c>
      <c r="AI18" s="69">
        <v>0.85</v>
      </c>
      <c r="AJ18" s="50"/>
      <c r="AK18" s="71">
        <v>2.54</v>
      </c>
      <c r="AL18" s="71">
        <v>2.44</v>
      </c>
      <c r="AM18" s="71">
        <v>2.34</v>
      </c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</row>
    <row r="19" spans="1:82" ht="39">
      <c r="A19" s="42">
        <v>6</v>
      </c>
      <c r="B19" s="130"/>
      <c r="C19" s="130"/>
      <c r="D19" s="65"/>
      <c r="E19" s="65"/>
      <c r="F19" s="49"/>
      <c r="G19" s="49"/>
      <c r="H19" s="50"/>
      <c r="I19" s="50"/>
      <c r="J19" s="50"/>
      <c r="K19" s="57">
        <v>0</v>
      </c>
      <c r="L19" s="57">
        <v>0</v>
      </c>
      <c r="M19" s="57">
        <v>0</v>
      </c>
      <c r="N19" s="42">
        <v>6</v>
      </c>
      <c r="O19" s="147" t="s">
        <v>99</v>
      </c>
      <c r="P19" s="148"/>
      <c r="Q19" s="70" t="s">
        <v>99</v>
      </c>
      <c r="R19" s="49" t="s">
        <v>87</v>
      </c>
      <c r="S19" s="49" t="s">
        <v>31</v>
      </c>
      <c r="T19" s="49" t="s">
        <v>31</v>
      </c>
      <c r="U19" s="66" t="s">
        <v>32</v>
      </c>
      <c r="V19" s="69">
        <v>0.85</v>
      </c>
      <c r="W19" s="50"/>
      <c r="X19" s="71">
        <v>2.54</v>
      </c>
      <c r="Y19" s="71">
        <v>2.44</v>
      </c>
      <c r="Z19" s="71">
        <v>2.34</v>
      </c>
      <c r="AA19" s="42">
        <v>6</v>
      </c>
      <c r="AB19" s="130"/>
      <c r="AC19" s="130"/>
      <c r="AD19" s="65"/>
      <c r="AE19" s="65"/>
      <c r="AF19" s="49"/>
      <c r="AG19" s="49"/>
      <c r="AH19" s="50"/>
      <c r="AI19" s="50"/>
      <c r="AJ19" s="50"/>
      <c r="AK19" s="57">
        <v>0</v>
      </c>
      <c r="AL19" s="57">
        <v>0</v>
      </c>
      <c r="AM19" s="57">
        <v>0</v>
      </c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</row>
    <row r="20" spans="1:82" ht="26.25">
      <c r="A20" s="42">
        <v>7</v>
      </c>
      <c r="B20" s="130"/>
      <c r="C20" s="130"/>
      <c r="D20" s="65"/>
      <c r="E20" s="65"/>
      <c r="F20" s="49"/>
      <c r="G20" s="49"/>
      <c r="H20" s="50"/>
      <c r="I20" s="50"/>
      <c r="J20" s="50"/>
      <c r="K20" s="57">
        <v>0</v>
      </c>
      <c r="L20" s="57">
        <v>0</v>
      </c>
      <c r="M20" s="57">
        <v>0</v>
      </c>
      <c r="N20" s="42">
        <v>7</v>
      </c>
      <c r="O20" s="147" t="s">
        <v>100</v>
      </c>
      <c r="P20" s="148"/>
      <c r="Q20" s="70" t="s">
        <v>100</v>
      </c>
      <c r="R20" s="49" t="s">
        <v>87</v>
      </c>
      <c r="S20" s="49" t="s">
        <v>31</v>
      </c>
      <c r="T20" s="49" t="s">
        <v>31</v>
      </c>
      <c r="U20" s="66" t="s">
        <v>32</v>
      </c>
      <c r="V20" s="69">
        <v>0.85</v>
      </c>
      <c r="W20" s="50"/>
      <c r="X20" s="71">
        <v>2.54</v>
      </c>
      <c r="Y20" s="71">
        <v>2.44</v>
      </c>
      <c r="Z20" s="71">
        <v>2.34</v>
      </c>
      <c r="AA20" s="42">
        <v>7</v>
      </c>
      <c r="AB20" s="130"/>
      <c r="AC20" s="130"/>
      <c r="AD20" s="65"/>
      <c r="AE20" s="65"/>
      <c r="AF20" s="49"/>
      <c r="AG20" s="49"/>
      <c r="AH20" s="50"/>
      <c r="AI20" s="50"/>
      <c r="AJ20" s="50"/>
      <c r="AK20" s="57">
        <v>0</v>
      </c>
      <c r="AL20" s="57">
        <v>0</v>
      </c>
      <c r="AM20" s="57">
        <v>0</v>
      </c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</row>
    <row r="21" spans="1:82" ht="39">
      <c r="A21" s="42">
        <v>8</v>
      </c>
      <c r="B21" s="149"/>
      <c r="C21" s="149"/>
      <c r="D21" s="66"/>
      <c r="E21" s="66"/>
      <c r="F21" s="49"/>
      <c r="G21" s="49"/>
      <c r="H21" s="50"/>
      <c r="I21" s="50"/>
      <c r="J21" s="50"/>
      <c r="K21" s="57">
        <v>0</v>
      </c>
      <c r="L21" s="57">
        <v>0</v>
      </c>
      <c r="M21" s="57">
        <v>0</v>
      </c>
      <c r="N21" s="42">
        <v>8</v>
      </c>
      <c r="O21" s="150" t="s">
        <v>101</v>
      </c>
      <c r="P21" s="151"/>
      <c r="Q21" s="73" t="s">
        <v>101</v>
      </c>
      <c r="R21" s="49" t="s">
        <v>87</v>
      </c>
      <c r="S21" s="49" t="s">
        <v>31</v>
      </c>
      <c r="T21" s="49" t="s">
        <v>31</v>
      </c>
      <c r="U21" s="66" t="s">
        <v>32</v>
      </c>
      <c r="V21" s="69">
        <v>0.85</v>
      </c>
      <c r="W21" s="50"/>
      <c r="X21" s="71">
        <v>2.54</v>
      </c>
      <c r="Y21" s="71">
        <v>2.44</v>
      </c>
      <c r="Z21" s="71">
        <v>2.34</v>
      </c>
      <c r="AA21" s="42">
        <v>8</v>
      </c>
      <c r="AB21" s="149"/>
      <c r="AC21" s="149"/>
      <c r="AD21" s="66"/>
      <c r="AE21" s="66"/>
      <c r="AF21" s="49"/>
      <c r="AG21" s="49"/>
      <c r="AH21" s="50"/>
      <c r="AI21" s="50"/>
      <c r="AJ21" s="50"/>
      <c r="AK21" s="57">
        <v>0</v>
      </c>
      <c r="AL21" s="57">
        <v>0</v>
      </c>
      <c r="AM21" s="57">
        <v>0</v>
      </c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</row>
    <row r="22" spans="1:82" ht="26.25">
      <c r="A22" s="42">
        <v>9</v>
      </c>
      <c r="B22" s="130"/>
      <c r="C22" s="130"/>
      <c r="D22" s="65"/>
      <c r="E22" s="65"/>
      <c r="F22" s="49"/>
      <c r="G22" s="49"/>
      <c r="H22" s="50"/>
      <c r="I22" s="50"/>
      <c r="J22" s="50"/>
      <c r="K22" s="57">
        <v>0</v>
      </c>
      <c r="L22" s="57">
        <v>0</v>
      </c>
      <c r="M22" s="57">
        <v>0</v>
      </c>
      <c r="N22" s="42">
        <v>9</v>
      </c>
      <c r="O22" s="147" t="s">
        <v>102</v>
      </c>
      <c r="P22" s="148"/>
      <c r="Q22" s="70" t="s">
        <v>102</v>
      </c>
      <c r="R22" s="49" t="s">
        <v>87</v>
      </c>
      <c r="S22" s="49" t="s">
        <v>31</v>
      </c>
      <c r="T22" s="49" t="s">
        <v>31</v>
      </c>
      <c r="U22" s="66" t="s">
        <v>32</v>
      </c>
      <c r="V22" s="69">
        <v>0.85</v>
      </c>
      <c r="W22" s="50"/>
      <c r="X22" s="71">
        <v>2.54</v>
      </c>
      <c r="Y22" s="71">
        <v>2.44</v>
      </c>
      <c r="Z22" s="71">
        <v>2.34</v>
      </c>
      <c r="AA22" s="42">
        <v>9</v>
      </c>
      <c r="AB22" s="130"/>
      <c r="AC22" s="130"/>
      <c r="AD22" s="65"/>
      <c r="AE22" s="65"/>
      <c r="AF22" s="49"/>
      <c r="AG22" s="49"/>
      <c r="AH22" s="50"/>
      <c r="AI22" s="50"/>
      <c r="AJ22" s="50"/>
      <c r="AK22" s="57">
        <v>0</v>
      </c>
      <c r="AL22" s="57">
        <v>0</v>
      </c>
      <c r="AM22" s="57">
        <v>0</v>
      </c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</row>
    <row r="23" spans="1:82" ht="26.25">
      <c r="A23" s="42">
        <v>10</v>
      </c>
      <c r="B23" s="130"/>
      <c r="C23" s="130"/>
      <c r="D23" s="65"/>
      <c r="E23" s="65"/>
      <c r="F23" s="49"/>
      <c r="G23" s="49"/>
      <c r="H23" s="50"/>
      <c r="I23" s="50"/>
      <c r="J23" s="50"/>
      <c r="K23" s="57">
        <v>0</v>
      </c>
      <c r="L23" s="57">
        <v>0</v>
      </c>
      <c r="M23" s="57">
        <v>0</v>
      </c>
      <c r="N23" s="42">
        <v>10</v>
      </c>
      <c r="O23" s="147" t="s">
        <v>103</v>
      </c>
      <c r="P23" s="148"/>
      <c r="Q23" s="70" t="s">
        <v>103</v>
      </c>
      <c r="R23" s="49" t="s">
        <v>87</v>
      </c>
      <c r="S23" s="49" t="s">
        <v>31</v>
      </c>
      <c r="T23" s="49" t="s">
        <v>31</v>
      </c>
      <c r="U23" s="66" t="s">
        <v>32</v>
      </c>
      <c r="V23" s="69">
        <v>0.85</v>
      </c>
      <c r="W23" s="50"/>
      <c r="X23" s="71">
        <v>2.54</v>
      </c>
      <c r="Y23" s="71">
        <v>2.44</v>
      </c>
      <c r="Z23" s="71">
        <v>2.34</v>
      </c>
      <c r="AA23" s="42">
        <v>10</v>
      </c>
      <c r="AB23" s="130"/>
      <c r="AC23" s="130"/>
      <c r="AD23" s="65"/>
      <c r="AE23" s="65"/>
      <c r="AF23" s="49"/>
      <c r="AG23" s="49"/>
      <c r="AH23" s="50"/>
      <c r="AI23" s="50"/>
      <c r="AJ23" s="50"/>
      <c r="AK23" s="57">
        <v>0</v>
      </c>
      <c r="AL23" s="57">
        <v>0</v>
      </c>
      <c r="AM23" s="57">
        <v>0</v>
      </c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</row>
    <row r="24" spans="1:82" ht="26.25">
      <c r="A24" s="42">
        <v>11</v>
      </c>
      <c r="B24" s="130"/>
      <c r="C24" s="130"/>
      <c r="D24" s="65"/>
      <c r="E24" s="65"/>
      <c r="F24" s="49"/>
      <c r="G24" s="49"/>
      <c r="H24" s="50"/>
      <c r="I24" s="50"/>
      <c r="J24" s="50"/>
      <c r="K24" s="57">
        <v>0</v>
      </c>
      <c r="L24" s="57">
        <v>0</v>
      </c>
      <c r="M24" s="57">
        <v>0</v>
      </c>
      <c r="N24" s="42">
        <v>11</v>
      </c>
      <c r="O24" s="147" t="s">
        <v>104</v>
      </c>
      <c r="P24" s="148"/>
      <c r="Q24" s="70" t="s">
        <v>104</v>
      </c>
      <c r="R24" s="49" t="s">
        <v>87</v>
      </c>
      <c r="S24" s="49" t="s">
        <v>31</v>
      </c>
      <c r="T24" s="49" t="s">
        <v>31</v>
      </c>
      <c r="U24" s="66" t="s">
        <v>32</v>
      </c>
      <c r="V24" s="69">
        <v>0.85</v>
      </c>
      <c r="W24" s="50"/>
      <c r="X24" s="71">
        <v>2.54</v>
      </c>
      <c r="Y24" s="71">
        <v>2.44</v>
      </c>
      <c r="Z24" s="71">
        <v>2.34</v>
      </c>
      <c r="AA24" s="42">
        <v>11</v>
      </c>
      <c r="AB24" s="130"/>
      <c r="AC24" s="130"/>
      <c r="AD24" s="65"/>
      <c r="AE24" s="65"/>
      <c r="AF24" s="49"/>
      <c r="AG24" s="49"/>
      <c r="AH24" s="50"/>
      <c r="AI24" s="50"/>
      <c r="AJ24" s="50"/>
      <c r="AK24" s="57">
        <v>0</v>
      </c>
      <c r="AL24" s="57">
        <v>0</v>
      </c>
      <c r="AM24" s="57">
        <v>0</v>
      </c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</row>
    <row r="25" spans="1:82" ht="26.25">
      <c r="A25" s="42">
        <v>12</v>
      </c>
      <c r="B25" s="130"/>
      <c r="C25" s="130"/>
      <c r="D25" s="65"/>
      <c r="E25" s="65"/>
      <c r="F25" s="49"/>
      <c r="G25" s="49"/>
      <c r="H25" s="50"/>
      <c r="I25" s="50"/>
      <c r="J25" s="50"/>
      <c r="K25" s="57">
        <v>0</v>
      </c>
      <c r="L25" s="57">
        <v>0</v>
      </c>
      <c r="M25" s="57">
        <v>0</v>
      </c>
      <c r="N25" s="42">
        <v>12</v>
      </c>
      <c r="O25" s="147" t="s">
        <v>105</v>
      </c>
      <c r="P25" s="148"/>
      <c r="Q25" s="70" t="s">
        <v>105</v>
      </c>
      <c r="R25" s="49" t="s">
        <v>87</v>
      </c>
      <c r="S25" s="49" t="s">
        <v>31</v>
      </c>
      <c r="T25" s="49" t="s">
        <v>31</v>
      </c>
      <c r="U25" s="66" t="s">
        <v>32</v>
      </c>
      <c r="V25" s="69">
        <v>0.85</v>
      </c>
      <c r="W25" s="50"/>
      <c r="X25" s="71">
        <v>2.54</v>
      </c>
      <c r="Y25" s="71">
        <v>2.44</v>
      </c>
      <c r="Z25" s="71">
        <v>2.34</v>
      </c>
      <c r="AA25" s="42">
        <v>12</v>
      </c>
      <c r="AB25" s="130"/>
      <c r="AC25" s="130"/>
      <c r="AD25" s="65"/>
      <c r="AE25" s="65"/>
      <c r="AF25" s="49"/>
      <c r="AG25" s="49"/>
      <c r="AH25" s="50"/>
      <c r="AI25" s="50"/>
      <c r="AJ25" s="50"/>
      <c r="AK25" s="57">
        <v>0</v>
      </c>
      <c r="AL25" s="57">
        <v>0</v>
      </c>
      <c r="AM25" s="57">
        <v>0</v>
      </c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</row>
    <row r="26" spans="1:82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</row>
    <row r="27" spans="1:82" ht="1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</row>
    <row r="28" spans="1:82" ht="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</row>
    <row r="29" spans="1:82" ht="1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</row>
    <row r="30" spans="1:82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</row>
    <row r="31" spans="1:82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</row>
    <row r="32" spans="1:82" ht="1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</row>
    <row r="33" spans="1:82" ht="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</row>
    <row r="34" spans="1:82" ht="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</row>
    <row r="35" spans="1:82" ht="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</row>
    <row r="36" spans="1:82" ht="1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</row>
    <row r="37" spans="1:82" ht="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</row>
    <row r="38" spans="1:82" ht="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</row>
    <row r="39" spans="1:82" ht="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</row>
    <row r="40" spans="1:82" ht="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</row>
    <row r="41" spans="1:82" ht="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</row>
    <row r="42" spans="1:82" ht="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</row>
    <row r="43" spans="1:82" ht="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</row>
    <row r="44" spans="1:82" ht="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</row>
    <row r="45" spans="1:82" ht="1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</row>
    <row r="46" spans="1:82" ht="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</row>
    <row r="47" spans="1:82" ht="1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</row>
  </sheetData>
  <sheetProtection/>
  <mergeCells count="56">
    <mergeCell ref="AA12:AC12"/>
    <mergeCell ref="AK12:AM12"/>
    <mergeCell ref="I6:M6"/>
    <mergeCell ref="I7:M7"/>
    <mergeCell ref="I2:M2"/>
    <mergeCell ref="I3:M3"/>
    <mergeCell ref="I4:M4"/>
    <mergeCell ref="I5:M5"/>
    <mergeCell ref="N12:P12"/>
    <mergeCell ref="X12:Z12"/>
    <mergeCell ref="AB15:AC15"/>
    <mergeCell ref="B16:C16"/>
    <mergeCell ref="O16:P16"/>
    <mergeCell ref="AB16:AC16"/>
    <mergeCell ref="B13:C13"/>
    <mergeCell ref="O13:P13"/>
    <mergeCell ref="AB13:AC13"/>
    <mergeCell ref="B14:C14"/>
    <mergeCell ref="O14:P14"/>
    <mergeCell ref="AB14:AC14"/>
    <mergeCell ref="AB20:AC20"/>
    <mergeCell ref="B17:C17"/>
    <mergeCell ref="O17:P17"/>
    <mergeCell ref="AB17:AC17"/>
    <mergeCell ref="B18:C18"/>
    <mergeCell ref="O18:P18"/>
    <mergeCell ref="AB18:AC18"/>
    <mergeCell ref="O19:P19"/>
    <mergeCell ref="B20:C20"/>
    <mergeCell ref="O20:P20"/>
    <mergeCell ref="AB21:AC21"/>
    <mergeCell ref="B22:C22"/>
    <mergeCell ref="O22:P22"/>
    <mergeCell ref="AB22:AC22"/>
    <mergeCell ref="A11:M11"/>
    <mergeCell ref="N11:Z11"/>
    <mergeCell ref="AA11:AM11"/>
    <mergeCell ref="A12:C12"/>
    <mergeCell ref="K12:M12"/>
    <mergeCell ref="AB19:AC19"/>
    <mergeCell ref="B25:C25"/>
    <mergeCell ref="B23:C23"/>
    <mergeCell ref="B24:C24"/>
    <mergeCell ref="B21:C21"/>
    <mergeCell ref="O25:P25"/>
    <mergeCell ref="O21:P21"/>
    <mergeCell ref="AB25:AC25"/>
    <mergeCell ref="O23:P23"/>
    <mergeCell ref="AB23:AC23"/>
    <mergeCell ref="O24:P24"/>
    <mergeCell ref="AB24:AC24"/>
    <mergeCell ref="B4:D4"/>
    <mergeCell ref="C5:D5"/>
    <mergeCell ref="B15:C15"/>
    <mergeCell ref="O15:P15"/>
    <mergeCell ref="B19:C19"/>
  </mergeCells>
  <hyperlinks>
    <hyperlink ref="E7" r:id="rId1" display="Randy.Deelo@Milliken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21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9.140625" style="34" customWidth="1"/>
    <col min="2" max="2" width="41.00390625" style="34" customWidth="1"/>
    <col min="3" max="3" width="16.28125" style="34" customWidth="1"/>
    <col min="4" max="4" width="9.140625" style="34" customWidth="1"/>
    <col min="5" max="5" width="21.28125" style="34" customWidth="1"/>
    <col min="6" max="16384" width="9.140625" style="34" customWidth="1"/>
  </cols>
  <sheetData>
    <row r="1" spans="2:8" ht="16.5" thickBot="1" thickTop="1">
      <c r="B1" s="35" t="s">
        <v>106</v>
      </c>
      <c r="C1" s="63"/>
      <c r="D1" s="63"/>
      <c r="E1" s="63"/>
      <c r="F1" s="63"/>
      <c r="G1" s="63"/>
      <c r="H1" s="63"/>
    </row>
    <row r="2" spans="2:7" ht="16.5" thickBot="1" thickTop="1">
      <c r="B2" s="116" t="s">
        <v>1</v>
      </c>
      <c r="C2" s="37"/>
      <c r="D2" s="37"/>
      <c r="E2" s="155" t="s">
        <v>341</v>
      </c>
      <c r="F2" s="156"/>
      <c r="G2" s="157"/>
    </row>
    <row r="3" spans="2:7" ht="16.5" thickBot="1" thickTop="1">
      <c r="B3" s="116" t="s">
        <v>3</v>
      </c>
      <c r="C3" s="37"/>
      <c r="D3" s="37"/>
      <c r="E3" s="155" t="s">
        <v>342</v>
      </c>
      <c r="F3" s="156"/>
      <c r="G3" s="157"/>
    </row>
    <row r="4" spans="2:7" ht="16.5" thickBot="1" thickTop="1">
      <c r="B4" s="146" t="s">
        <v>5</v>
      </c>
      <c r="C4" s="146"/>
      <c r="D4" s="146"/>
      <c r="E4" s="155" t="s">
        <v>343</v>
      </c>
      <c r="F4" s="156"/>
      <c r="G4" s="157"/>
    </row>
    <row r="5" spans="2:7" ht="16.5" thickBot="1" thickTop="1">
      <c r="B5" s="146" t="s">
        <v>7</v>
      </c>
      <c r="C5" s="146"/>
      <c r="D5" s="158"/>
      <c r="E5" s="155" t="s">
        <v>344</v>
      </c>
      <c r="F5" s="156"/>
      <c r="G5" s="157"/>
    </row>
    <row r="6" spans="2:7" ht="16.5" thickBot="1" thickTop="1">
      <c r="B6" s="116" t="s">
        <v>8</v>
      </c>
      <c r="C6" s="38"/>
      <c r="D6" s="38"/>
      <c r="E6" s="155" t="s">
        <v>345</v>
      </c>
      <c r="F6" s="156"/>
      <c r="G6" s="157"/>
    </row>
    <row r="7" spans="2:7" ht="16.5" thickBot="1" thickTop="1">
      <c r="B7" s="116" t="s">
        <v>9</v>
      </c>
      <c r="C7" s="38"/>
      <c r="D7" s="38"/>
      <c r="E7" s="159" t="s">
        <v>346</v>
      </c>
      <c r="F7" s="156"/>
      <c r="G7" s="157"/>
    </row>
    <row r="8" spans="2:13" ht="15.75" thickTop="1">
      <c r="B8" s="127" t="s">
        <v>347</v>
      </c>
      <c r="F8" s="62"/>
      <c r="G8" s="62"/>
      <c r="K8" s="62"/>
      <c r="L8" s="62"/>
      <c r="M8" s="62"/>
    </row>
    <row r="9" spans="2:13" ht="15">
      <c r="B9" s="39" t="s">
        <v>348</v>
      </c>
      <c r="F9" s="62"/>
      <c r="G9" s="62"/>
      <c r="K9" s="62"/>
      <c r="L9" s="62"/>
      <c r="M9" s="62"/>
    </row>
    <row r="10" spans="1:48" ht="15.75" thickBot="1">
      <c r="A10" s="23"/>
      <c r="B10" s="23"/>
      <c r="C10" s="23"/>
      <c r="D10" s="23"/>
      <c r="E10" s="23"/>
      <c r="F10" s="24"/>
      <c r="G10" s="25"/>
      <c r="H10" s="23"/>
      <c r="I10" s="23"/>
      <c r="J10" s="23"/>
      <c r="K10" s="26"/>
      <c r="L10" s="26"/>
      <c r="M10" s="26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12"/>
      <c r="AO10" s="12"/>
      <c r="AP10" s="12"/>
      <c r="AQ10" s="12"/>
      <c r="AR10" s="12"/>
      <c r="AS10" s="12"/>
      <c r="AT10" s="12"/>
      <c r="AU10" s="12"/>
      <c r="AV10" s="12"/>
    </row>
    <row r="11" spans="1:48" ht="15.75" thickTop="1">
      <c r="A11" s="160" t="s">
        <v>59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2"/>
      <c r="N11" s="160" t="s">
        <v>60</v>
      </c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2"/>
      <c r="AA11" s="163" t="s">
        <v>61</v>
      </c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5"/>
      <c r="AN11" s="11"/>
      <c r="AO11" s="11"/>
      <c r="AP11" s="11"/>
      <c r="AQ11" s="11"/>
      <c r="AR11" s="11"/>
      <c r="AS11" s="11"/>
      <c r="AT11" s="11"/>
      <c r="AU11" s="11"/>
      <c r="AV11" s="11"/>
    </row>
    <row r="12" spans="1:48" ht="89.25">
      <c r="A12" s="166"/>
      <c r="B12" s="167"/>
      <c r="C12" s="168"/>
      <c r="D12" s="118"/>
      <c r="E12" s="118" t="s">
        <v>14</v>
      </c>
      <c r="F12" s="13" t="s">
        <v>15</v>
      </c>
      <c r="G12" s="14" t="s">
        <v>16</v>
      </c>
      <c r="H12" s="13" t="s">
        <v>17</v>
      </c>
      <c r="I12" s="13" t="s">
        <v>18</v>
      </c>
      <c r="J12" s="13" t="s">
        <v>19</v>
      </c>
      <c r="K12" s="169" t="s">
        <v>20</v>
      </c>
      <c r="L12" s="169"/>
      <c r="M12" s="170"/>
      <c r="N12" s="166"/>
      <c r="O12" s="167"/>
      <c r="P12" s="168"/>
      <c r="Q12" s="118"/>
      <c r="R12" s="118" t="s">
        <v>14</v>
      </c>
      <c r="S12" s="13" t="s">
        <v>15</v>
      </c>
      <c r="T12" s="13" t="s">
        <v>16</v>
      </c>
      <c r="U12" s="13" t="s">
        <v>17</v>
      </c>
      <c r="V12" s="13" t="s">
        <v>18</v>
      </c>
      <c r="W12" s="13" t="s">
        <v>19</v>
      </c>
      <c r="X12" s="171" t="s">
        <v>21</v>
      </c>
      <c r="Y12" s="172"/>
      <c r="Z12" s="173"/>
      <c r="AA12" s="166"/>
      <c r="AB12" s="167"/>
      <c r="AC12" s="168"/>
      <c r="AD12" s="118"/>
      <c r="AE12" s="118" t="s">
        <v>14</v>
      </c>
      <c r="AF12" s="13" t="s">
        <v>15</v>
      </c>
      <c r="AG12" s="13" t="s">
        <v>16</v>
      </c>
      <c r="AH12" s="13" t="s">
        <v>17</v>
      </c>
      <c r="AI12" s="13" t="s">
        <v>18</v>
      </c>
      <c r="AJ12" s="13" t="s">
        <v>19</v>
      </c>
      <c r="AK12" s="171" t="s">
        <v>22</v>
      </c>
      <c r="AL12" s="172"/>
      <c r="AM12" s="173"/>
      <c r="AN12" s="11"/>
      <c r="AO12" s="11"/>
      <c r="AP12" s="11"/>
      <c r="AQ12" s="11"/>
      <c r="AR12" s="11"/>
      <c r="AS12" s="11"/>
      <c r="AT12" s="11"/>
      <c r="AU12" s="11"/>
      <c r="AV12" s="11"/>
    </row>
    <row r="13" spans="1:48" ht="25.5">
      <c r="A13" s="15"/>
      <c r="B13" s="154" t="s">
        <v>23</v>
      </c>
      <c r="C13" s="154"/>
      <c r="D13" s="16" t="s">
        <v>24</v>
      </c>
      <c r="E13" s="16"/>
      <c r="F13" s="119"/>
      <c r="G13" s="17"/>
      <c r="H13" s="18"/>
      <c r="I13" s="18"/>
      <c r="J13" s="18"/>
      <c r="K13" s="19" t="s">
        <v>25</v>
      </c>
      <c r="L13" s="19" t="s">
        <v>26</v>
      </c>
      <c r="M13" s="20" t="s">
        <v>27</v>
      </c>
      <c r="N13" s="15"/>
      <c r="O13" s="154" t="s">
        <v>23</v>
      </c>
      <c r="P13" s="154"/>
      <c r="Q13" s="16" t="s">
        <v>24</v>
      </c>
      <c r="R13" s="16"/>
      <c r="S13" s="119"/>
      <c r="T13" s="119"/>
      <c r="U13" s="18"/>
      <c r="V13" s="18"/>
      <c r="W13" s="18"/>
      <c r="X13" s="19" t="s">
        <v>25</v>
      </c>
      <c r="Y13" s="19" t="s">
        <v>26</v>
      </c>
      <c r="Z13" s="20" t="s">
        <v>27</v>
      </c>
      <c r="AA13" s="15"/>
      <c r="AB13" s="154" t="s">
        <v>23</v>
      </c>
      <c r="AC13" s="154"/>
      <c r="AD13" s="16" t="s">
        <v>24</v>
      </c>
      <c r="AE13" s="16"/>
      <c r="AF13" s="119"/>
      <c r="AG13" s="119"/>
      <c r="AH13" s="18"/>
      <c r="AI13" s="18"/>
      <c r="AJ13" s="18"/>
      <c r="AK13" s="19" t="s">
        <v>25</v>
      </c>
      <c r="AL13" s="19" t="s">
        <v>26</v>
      </c>
      <c r="AM13" s="20" t="s">
        <v>27</v>
      </c>
      <c r="AN13" s="11"/>
      <c r="AO13" s="11"/>
      <c r="AP13" s="11"/>
      <c r="AQ13" s="11"/>
      <c r="AR13" s="11"/>
      <c r="AS13" s="11"/>
      <c r="AT13" s="11"/>
      <c r="AU13" s="11"/>
      <c r="AV13" s="11"/>
    </row>
    <row r="14" spans="1:48" ht="15">
      <c r="A14" s="15">
        <v>1</v>
      </c>
      <c r="B14" s="149" t="s">
        <v>107</v>
      </c>
      <c r="C14" s="149"/>
      <c r="D14" s="117" t="s">
        <v>108</v>
      </c>
      <c r="E14" s="117" t="s">
        <v>109</v>
      </c>
      <c r="F14" s="33" t="s">
        <v>110</v>
      </c>
      <c r="G14" s="33" t="s">
        <v>110</v>
      </c>
      <c r="H14" s="117" t="s">
        <v>111</v>
      </c>
      <c r="I14" s="22">
        <v>0.9</v>
      </c>
      <c r="J14" s="117" t="s">
        <v>112</v>
      </c>
      <c r="K14" s="21">
        <v>6.56</v>
      </c>
      <c r="L14" s="21">
        <v>6.25</v>
      </c>
      <c r="M14" s="21">
        <v>5.95</v>
      </c>
      <c r="N14" s="15">
        <v>1</v>
      </c>
      <c r="O14" s="149" t="s">
        <v>113</v>
      </c>
      <c r="P14" s="149"/>
      <c r="Q14" s="117" t="s">
        <v>114</v>
      </c>
      <c r="R14" s="117" t="s">
        <v>109</v>
      </c>
      <c r="S14" s="33" t="s">
        <v>110</v>
      </c>
      <c r="T14" s="33" t="s">
        <v>110</v>
      </c>
      <c r="U14" s="117" t="s">
        <v>111</v>
      </c>
      <c r="V14" s="22">
        <v>0.9</v>
      </c>
      <c r="W14" s="117" t="s">
        <v>112</v>
      </c>
      <c r="X14" s="21">
        <v>7.03</v>
      </c>
      <c r="Y14" s="21">
        <v>6.7</v>
      </c>
      <c r="Z14" s="21">
        <v>6.38</v>
      </c>
      <c r="AA14" s="15">
        <v>1</v>
      </c>
      <c r="AB14" s="149" t="s">
        <v>115</v>
      </c>
      <c r="AC14" s="149"/>
      <c r="AD14" s="117" t="s">
        <v>114</v>
      </c>
      <c r="AE14" s="117" t="s">
        <v>109</v>
      </c>
      <c r="AF14" s="33" t="s">
        <v>110</v>
      </c>
      <c r="AG14" s="33" t="s">
        <v>110</v>
      </c>
      <c r="AH14" s="117" t="s">
        <v>111</v>
      </c>
      <c r="AI14" s="22">
        <v>0.99</v>
      </c>
      <c r="AJ14" s="117" t="s">
        <v>112</v>
      </c>
      <c r="AK14" s="27">
        <v>8.53</v>
      </c>
      <c r="AL14" s="27">
        <v>8.2</v>
      </c>
      <c r="AM14" s="28">
        <v>7.88</v>
      </c>
      <c r="AN14" s="11"/>
      <c r="AO14" s="11"/>
      <c r="AP14" s="11"/>
      <c r="AQ14" s="11"/>
      <c r="AR14" s="11"/>
      <c r="AS14" s="11"/>
      <c r="AT14" s="11"/>
      <c r="AU14" s="11"/>
      <c r="AV14" s="11"/>
    </row>
    <row r="15" spans="1:48" ht="15">
      <c r="A15" s="15">
        <v>2</v>
      </c>
      <c r="B15" s="149" t="s">
        <v>116</v>
      </c>
      <c r="C15" s="149"/>
      <c r="D15" s="117" t="s">
        <v>108</v>
      </c>
      <c r="E15" s="117" t="s">
        <v>109</v>
      </c>
      <c r="F15" s="33" t="s">
        <v>110</v>
      </c>
      <c r="G15" s="33" t="s">
        <v>110</v>
      </c>
      <c r="H15" s="117" t="s">
        <v>111</v>
      </c>
      <c r="I15" s="22">
        <v>0.9</v>
      </c>
      <c r="J15" s="117" t="s">
        <v>112</v>
      </c>
      <c r="K15" s="21">
        <v>6.36</v>
      </c>
      <c r="L15" s="21">
        <v>6.06</v>
      </c>
      <c r="M15" s="21">
        <v>5.77</v>
      </c>
      <c r="N15" s="15">
        <v>2</v>
      </c>
      <c r="O15" s="149" t="s">
        <v>117</v>
      </c>
      <c r="P15" s="149"/>
      <c r="Q15" s="117" t="s">
        <v>114</v>
      </c>
      <c r="R15" s="117" t="s">
        <v>109</v>
      </c>
      <c r="S15" s="33" t="s">
        <v>110</v>
      </c>
      <c r="T15" s="33" t="s">
        <v>110</v>
      </c>
      <c r="U15" s="117" t="s">
        <v>111</v>
      </c>
      <c r="V15" s="22">
        <v>0.9</v>
      </c>
      <c r="W15" s="117" t="s">
        <v>112</v>
      </c>
      <c r="X15" s="21">
        <v>6.81</v>
      </c>
      <c r="Y15" s="21">
        <v>6.49</v>
      </c>
      <c r="Z15" s="21">
        <v>6.18</v>
      </c>
      <c r="AA15" s="15">
        <v>2</v>
      </c>
      <c r="AB15" s="149" t="s">
        <v>118</v>
      </c>
      <c r="AC15" s="149"/>
      <c r="AD15" s="117" t="s">
        <v>114</v>
      </c>
      <c r="AE15" s="117" t="s">
        <v>109</v>
      </c>
      <c r="AF15" s="33" t="s">
        <v>110</v>
      </c>
      <c r="AG15" s="33" t="s">
        <v>110</v>
      </c>
      <c r="AH15" s="117" t="s">
        <v>111</v>
      </c>
      <c r="AI15" s="22">
        <v>0.99</v>
      </c>
      <c r="AJ15" s="117" t="s">
        <v>112</v>
      </c>
      <c r="AK15" s="27">
        <v>8.31</v>
      </c>
      <c r="AL15" s="27">
        <v>7.99</v>
      </c>
      <c r="AM15" s="28">
        <v>7.68</v>
      </c>
      <c r="AN15" s="11"/>
      <c r="AO15" s="11"/>
      <c r="AP15" s="11"/>
      <c r="AQ15" s="11"/>
      <c r="AR15" s="11"/>
      <c r="AS15" s="11"/>
      <c r="AT15" s="11"/>
      <c r="AU15" s="11"/>
      <c r="AV15" s="11"/>
    </row>
    <row r="16" spans="1:48" ht="15">
      <c r="A16" s="15">
        <v>3</v>
      </c>
      <c r="B16" s="149" t="s">
        <v>119</v>
      </c>
      <c r="C16" s="149"/>
      <c r="D16" s="117" t="s">
        <v>108</v>
      </c>
      <c r="E16" s="117" t="s">
        <v>109</v>
      </c>
      <c r="F16" s="33" t="s">
        <v>110</v>
      </c>
      <c r="G16" s="33" t="s">
        <v>110</v>
      </c>
      <c r="H16" s="117" t="s">
        <v>111</v>
      </c>
      <c r="I16" s="22">
        <v>0.9</v>
      </c>
      <c r="J16" s="117" t="s">
        <v>112</v>
      </c>
      <c r="K16" s="21">
        <v>6.56</v>
      </c>
      <c r="L16" s="21">
        <v>6.25</v>
      </c>
      <c r="M16" s="21">
        <v>5.95</v>
      </c>
      <c r="N16" s="15">
        <v>3</v>
      </c>
      <c r="O16" s="149" t="s">
        <v>120</v>
      </c>
      <c r="P16" s="149"/>
      <c r="Q16" s="117" t="s">
        <v>121</v>
      </c>
      <c r="R16" s="117" t="s">
        <v>109</v>
      </c>
      <c r="S16" s="33" t="s">
        <v>110</v>
      </c>
      <c r="T16" s="33" t="s">
        <v>110</v>
      </c>
      <c r="U16" s="117" t="s">
        <v>111</v>
      </c>
      <c r="V16" s="22">
        <v>0.9</v>
      </c>
      <c r="W16" s="117" t="s">
        <v>112</v>
      </c>
      <c r="X16" s="21">
        <v>7.28</v>
      </c>
      <c r="Y16" s="21">
        <v>6.93</v>
      </c>
      <c r="Z16" s="21">
        <v>6.59</v>
      </c>
      <c r="AA16" s="15">
        <v>3</v>
      </c>
      <c r="AB16" s="149" t="s">
        <v>122</v>
      </c>
      <c r="AC16" s="149"/>
      <c r="AD16" s="117" t="s">
        <v>121</v>
      </c>
      <c r="AE16" s="117" t="s">
        <v>109</v>
      </c>
      <c r="AF16" s="33" t="s">
        <v>110</v>
      </c>
      <c r="AG16" s="33" t="s">
        <v>110</v>
      </c>
      <c r="AH16" s="117" t="s">
        <v>111</v>
      </c>
      <c r="AI16" s="22">
        <v>0.99</v>
      </c>
      <c r="AJ16" s="117" t="s">
        <v>112</v>
      </c>
      <c r="AK16" s="27">
        <v>8.78</v>
      </c>
      <c r="AL16" s="27">
        <v>8.43</v>
      </c>
      <c r="AM16" s="28">
        <v>8.09</v>
      </c>
      <c r="AN16" s="11"/>
      <c r="AO16" s="11"/>
      <c r="AP16" s="11"/>
      <c r="AQ16" s="11"/>
      <c r="AR16" s="11"/>
      <c r="AS16" s="11"/>
      <c r="AT16" s="11"/>
      <c r="AU16" s="11"/>
      <c r="AV16" s="11"/>
    </row>
    <row r="17" spans="1:82" ht="15">
      <c r="A17" s="15">
        <v>4</v>
      </c>
      <c r="B17" s="149" t="s">
        <v>123</v>
      </c>
      <c r="C17" s="149"/>
      <c r="D17" s="117" t="s">
        <v>108</v>
      </c>
      <c r="E17" s="117" t="s">
        <v>109</v>
      </c>
      <c r="F17" s="33" t="s">
        <v>110</v>
      </c>
      <c r="G17" s="33" t="s">
        <v>110</v>
      </c>
      <c r="H17" s="117" t="s">
        <v>111</v>
      </c>
      <c r="I17" s="22">
        <v>0.9</v>
      </c>
      <c r="J17" s="117" t="s">
        <v>112</v>
      </c>
      <c r="K17" s="21">
        <v>6.36</v>
      </c>
      <c r="L17" s="21">
        <v>6.06</v>
      </c>
      <c r="M17" s="21">
        <v>5.77</v>
      </c>
      <c r="N17" s="15">
        <v>4</v>
      </c>
      <c r="O17" s="149" t="s">
        <v>124</v>
      </c>
      <c r="P17" s="149"/>
      <c r="Q17" s="117" t="s">
        <v>121</v>
      </c>
      <c r="R17" s="117" t="s">
        <v>109</v>
      </c>
      <c r="S17" s="33" t="s">
        <v>110</v>
      </c>
      <c r="T17" s="33" t="s">
        <v>110</v>
      </c>
      <c r="U17" s="117" t="s">
        <v>111</v>
      </c>
      <c r="V17" s="22">
        <v>0.9</v>
      </c>
      <c r="W17" s="117" t="s">
        <v>112</v>
      </c>
      <c r="X17" s="21">
        <v>7.03</v>
      </c>
      <c r="Y17" s="21">
        <v>6.7</v>
      </c>
      <c r="Z17" s="21">
        <v>6.38</v>
      </c>
      <c r="AA17" s="15">
        <v>4</v>
      </c>
      <c r="AB17" s="149" t="s">
        <v>125</v>
      </c>
      <c r="AC17" s="149"/>
      <c r="AD17" s="117" t="s">
        <v>121</v>
      </c>
      <c r="AE17" s="117" t="s">
        <v>109</v>
      </c>
      <c r="AF17" s="33" t="s">
        <v>110</v>
      </c>
      <c r="AG17" s="33" t="s">
        <v>110</v>
      </c>
      <c r="AH17" s="117" t="s">
        <v>111</v>
      </c>
      <c r="AI17" s="22">
        <v>0.99</v>
      </c>
      <c r="AJ17" s="117" t="s">
        <v>112</v>
      </c>
      <c r="AK17" s="27">
        <v>8.53</v>
      </c>
      <c r="AL17" s="27">
        <v>8.2</v>
      </c>
      <c r="AM17" s="28">
        <v>7.88</v>
      </c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</row>
    <row r="18" spans="1:82" ht="15">
      <c r="A18" s="15">
        <v>5</v>
      </c>
      <c r="B18" s="149" t="s">
        <v>126</v>
      </c>
      <c r="C18" s="149"/>
      <c r="D18" s="117" t="s">
        <v>127</v>
      </c>
      <c r="E18" s="117" t="s">
        <v>109</v>
      </c>
      <c r="F18" s="33" t="s">
        <v>110</v>
      </c>
      <c r="G18" s="33" t="s">
        <v>110</v>
      </c>
      <c r="H18" s="117" t="s">
        <v>111</v>
      </c>
      <c r="I18" s="22">
        <v>0.9</v>
      </c>
      <c r="J18" s="117" t="s">
        <v>112</v>
      </c>
      <c r="K18" s="21">
        <v>6.01</v>
      </c>
      <c r="L18" s="21">
        <v>5.73</v>
      </c>
      <c r="M18" s="21">
        <v>5.46</v>
      </c>
      <c r="N18" s="15">
        <v>5</v>
      </c>
      <c r="O18" s="149" t="s">
        <v>128</v>
      </c>
      <c r="P18" s="149"/>
      <c r="Q18" s="117" t="s">
        <v>129</v>
      </c>
      <c r="R18" s="117" t="s">
        <v>109</v>
      </c>
      <c r="S18" s="33" t="s">
        <v>110</v>
      </c>
      <c r="T18" s="33" t="s">
        <v>110</v>
      </c>
      <c r="U18" s="117" t="s">
        <v>111</v>
      </c>
      <c r="V18" s="22">
        <v>0.9</v>
      </c>
      <c r="W18" s="117" t="s">
        <v>112</v>
      </c>
      <c r="X18" s="21">
        <v>5.45</v>
      </c>
      <c r="Y18" s="21">
        <v>5.39</v>
      </c>
      <c r="Z18" s="21">
        <v>5.29</v>
      </c>
      <c r="AA18" s="15">
        <v>5</v>
      </c>
      <c r="AB18" s="149" t="s">
        <v>130</v>
      </c>
      <c r="AC18" s="149"/>
      <c r="AD18" s="117" t="s">
        <v>129</v>
      </c>
      <c r="AE18" s="117" t="s">
        <v>109</v>
      </c>
      <c r="AF18" s="33" t="s">
        <v>110</v>
      </c>
      <c r="AG18" s="33" t="s">
        <v>110</v>
      </c>
      <c r="AH18" s="117" t="s">
        <v>111</v>
      </c>
      <c r="AI18" s="22">
        <v>0.99</v>
      </c>
      <c r="AJ18" s="117" t="s">
        <v>112</v>
      </c>
      <c r="AK18" s="27">
        <v>6.95</v>
      </c>
      <c r="AL18" s="27">
        <v>6.89</v>
      </c>
      <c r="AM18" s="28">
        <v>6.79</v>
      </c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</row>
    <row r="19" spans="1:82" ht="15">
      <c r="A19" s="15">
        <v>6</v>
      </c>
      <c r="B19" s="149" t="s">
        <v>131</v>
      </c>
      <c r="C19" s="149"/>
      <c r="D19" s="117" t="s">
        <v>127</v>
      </c>
      <c r="E19" s="117" t="s">
        <v>109</v>
      </c>
      <c r="F19" s="33" t="s">
        <v>110</v>
      </c>
      <c r="G19" s="33" t="s">
        <v>110</v>
      </c>
      <c r="H19" s="117" t="s">
        <v>111</v>
      </c>
      <c r="I19" s="22">
        <v>0.9</v>
      </c>
      <c r="J19" s="117" t="s">
        <v>112</v>
      </c>
      <c r="K19" s="21">
        <v>5.84</v>
      </c>
      <c r="L19" s="21">
        <v>5.56</v>
      </c>
      <c r="M19" s="21">
        <v>5.46</v>
      </c>
      <c r="N19" s="15">
        <v>6</v>
      </c>
      <c r="O19" s="117" t="s">
        <v>132</v>
      </c>
      <c r="P19" s="117"/>
      <c r="Q19" s="117" t="s">
        <v>133</v>
      </c>
      <c r="R19" s="117" t="s">
        <v>109</v>
      </c>
      <c r="S19" s="33" t="s">
        <v>110</v>
      </c>
      <c r="T19" s="33" t="s">
        <v>110</v>
      </c>
      <c r="U19" s="117" t="s">
        <v>111</v>
      </c>
      <c r="V19" s="22">
        <v>0.9</v>
      </c>
      <c r="W19" s="117" t="s">
        <v>112</v>
      </c>
      <c r="X19" s="21">
        <v>6.45</v>
      </c>
      <c r="Y19" s="21">
        <v>6.39</v>
      </c>
      <c r="Z19" s="21">
        <v>6.29</v>
      </c>
      <c r="AA19" s="15">
        <v>6</v>
      </c>
      <c r="AB19" s="117" t="s">
        <v>134</v>
      </c>
      <c r="AC19" s="117"/>
      <c r="AD19" s="117" t="s">
        <v>133</v>
      </c>
      <c r="AE19" s="117" t="s">
        <v>109</v>
      </c>
      <c r="AF19" s="33" t="s">
        <v>110</v>
      </c>
      <c r="AG19" s="33" t="s">
        <v>110</v>
      </c>
      <c r="AH19" s="117" t="s">
        <v>111</v>
      </c>
      <c r="AI19" s="22">
        <v>0.99</v>
      </c>
      <c r="AJ19" s="117" t="s">
        <v>112</v>
      </c>
      <c r="AK19" s="27">
        <v>7.95</v>
      </c>
      <c r="AL19" s="27">
        <v>7.89</v>
      </c>
      <c r="AM19" s="28">
        <v>7.79</v>
      </c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</row>
    <row r="20" spans="1:82" ht="15">
      <c r="A20" s="15">
        <v>7</v>
      </c>
      <c r="B20" s="149" t="s">
        <v>135</v>
      </c>
      <c r="C20" s="149"/>
      <c r="D20" s="117" t="s">
        <v>136</v>
      </c>
      <c r="E20" s="117" t="s">
        <v>109</v>
      </c>
      <c r="F20" s="33" t="s">
        <v>110</v>
      </c>
      <c r="G20" s="33" t="s">
        <v>110</v>
      </c>
      <c r="H20" s="117" t="s">
        <v>111</v>
      </c>
      <c r="I20" s="22">
        <v>0.9</v>
      </c>
      <c r="J20" s="117" t="s">
        <v>112</v>
      </c>
      <c r="K20" s="21">
        <v>4.1</v>
      </c>
      <c r="L20" s="21">
        <v>3.91</v>
      </c>
      <c r="M20" s="21">
        <v>3.73</v>
      </c>
      <c r="N20" s="15">
        <v>7</v>
      </c>
      <c r="O20" s="149" t="s">
        <v>137</v>
      </c>
      <c r="P20" s="149"/>
      <c r="Q20" s="117" t="s">
        <v>138</v>
      </c>
      <c r="R20" s="117" t="s">
        <v>109</v>
      </c>
      <c r="S20" s="33" t="s">
        <v>110</v>
      </c>
      <c r="T20" s="33" t="s">
        <v>110</v>
      </c>
      <c r="U20" s="117" t="s">
        <v>111</v>
      </c>
      <c r="V20" s="22">
        <v>0.9</v>
      </c>
      <c r="W20" s="117" t="s">
        <v>112</v>
      </c>
      <c r="X20" s="21">
        <v>4.3</v>
      </c>
      <c r="Y20" s="21">
        <v>4.1</v>
      </c>
      <c r="Z20" s="21">
        <v>3.91</v>
      </c>
      <c r="AA20" s="15">
        <v>7</v>
      </c>
      <c r="AB20" s="149" t="s">
        <v>139</v>
      </c>
      <c r="AC20" s="149"/>
      <c r="AD20" s="117" t="s">
        <v>138</v>
      </c>
      <c r="AE20" s="117" t="s">
        <v>109</v>
      </c>
      <c r="AF20" s="33" t="s">
        <v>110</v>
      </c>
      <c r="AG20" s="33" t="s">
        <v>110</v>
      </c>
      <c r="AH20" s="117" t="s">
        <v>111</v>
      </c>
      <c r="AI20" s="22">
        <v>0.99</v>
      </c>
      <c r="AJ20" s="117" t="s">
        <v>112</v>
      </c>
      <c r="AK20" s="27">
        <v>5.8</v>
      </c>
      <c r="AL20" s="27">
        <v>5.6</v>
      </c>
      <c r="AM20" s="28">
        <v>5.41</v>
      </c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</row>
    <row r="21" spans="1:82" ht="15">
      <c r="A21" s="15">
        <v>8</v>
      </c>
      <c r="B21" s="149" t="s">
        <v>140</v>
      </c>
      <c r="C21" s="149"/>
      <c r="D21" s="117" t="s">
        <v>141</v>
      </c>
      <c r="E21" s="117" t="s">
        <v>109</v>
      </c>
      <c r="F21" s="33" t="s">
        <v>110</v>
      </c>
      <c r="G21" s="33" t="s">
        <v>110</v>
      </c>
      <c r="H21" s="117" t="s">
        <v>111</v>
      </c>
      <c r="I21" s="22">
        <v>0.9</v>
      </c>
      <c r="J21" s="117" t="s">
        <v>112</v>
      </c>
      <c r="K21" s="21">
        <v>4.87</v>
      </c>
      <c r="L21" s="21">
        <v>4.64</v>
      </c>
      <c r="M21" s="21">
        <v>4.42</v>
      </c>
      <c r="N21" s="15">
        <v>8</v>
      </c>
      <c r="O21" s="149" t="s">
        <v>142</v>
      </c>
      <c r="P21" s="149"/>
      <c r="Q21" s="117" t="s">
        <v>143</v>
      </c>
      <c r="R21" s="117" t="s">
        <v>109</v>
      </c>
      <c r="S21" s="33" t="s">
        <v>110</v>
      </c>
      <c r="T21" s="33" t="s">
        <v>110</v>
      </c>
      <c r="U21" s="117" t="s">
        <v>111</v>
      </c>
      <c r="V21" s="22">
        <v>0.9</v>
      </c>
      <c r="W21" s="117" t="s">
        <v>112</v>
      </c>
      <c r="X21" s="21">
        <v>5.39</v>
      </c>
      <c r="Y21" s="21">
        <v>5.14</v>
      </c>
      <c r="Z21" s="21">
        <v>4.9</v>
      </c>
      <c r="AA21" s="15">
        <v>8</v>
      </c>
      <c r="AB21" s="149" t="s">
        <v>144</v>
      </c>
      <c r="AC21" s="149"/>
      <c r="AD21" s="117" t="s">
        <v>143</v>
      </c>
      <c r="AE21" s="117" t="s">
        <v>109</v>
      </c>
      <c r="AF21" s="33" t="s">
        <v>110</v>
      </c>
      <c r="AG21" s="33" t="s">
        <v>110</v>
      </c>
      <c r="AH21" s="117" t="s">
        <v>111</v>
      </c>
      <c r="AI21" s="22">
        <v>0.99</v>
      </c>
      <c r="AJ21" s="117" t="s">
        <v>112</v>
      </c>
      <c r="AK21" s="27">
        <v>6.89</v>
      </c>
      <c r="AL21" s="27">
        <v>6.64</v>
      </c>
      <c r="AM21" s="28">
        <v>6.4</v>
      </c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</row>
  </sheetData>
  <sheetProtection/>
  <mergeCells count="42">
    <mergeCell ref="A11:M11"/>
    <mergeCell ref="N11:Z11"/>
    <mergeCell ref="AA11:AM11"/>
    <mergeCell ref="A12:C12"/>
    <mergeCell ref="K12:M12"/>
    <mergeCell ref="N12:P12"/>
    <mergeCell ref="X12:Z12"/>
    <mergeCell ref="AA12:AC12"/>
    <mergeCell ref="AK12:AM12"/>
    <mergeCell ref="B14:C14"/>
    <mergeCell ref="O14:P14"/>
    <mergeCell ref="AB14:AC14"/>
    <mergeCell ref="E2:G2"/>
    <mergeCell ref="E3:G3"/>
    <mergeCell ref="E4:G4"/>
    <mergeCell ref="B5:D5"/>
    <mergeCell ref="E5:G5"/>
    <mergeCell ref="E6:G6"/>
    <mergeCell ref="E7:G7"/>
    <mergeCell ref="B15:C15"/>
    <mergeCell ref="B4:D4"/>
    <mergeCell ref="O15:P15"/>
    <mergeCell ref="AB15:AC15"/>
    <mergeCell ref="B18:C18"/>
    <mergeCell ref="O18:P18"/>
    <mergeCell ref="AB18:AC18"/>
    <mergeCell ref="B13:C13"/>
    <mergeCell ref="O13:P13"/>
    <mergeCell ref="AB13:AC13"/>
    <mergeCell ref="B19:C19"/>
    <mergeCell ref="B16:C16"/>
    <mergeCell ref="O16:P16"/>
    <mergeCell ref="AB16:AC16"/>
    <mergeCell ref="B17:C17"/>
    <mergeCell ref="O17:P17"/>
    <mergeCell ref="AB17:AC17"/>
    <mergeCell ref="B20:C20"/>
    <mergeCell ref="B21:C21"/>
    <mergeCell ref="O21:P21"/>
    <mergeCell ref="AB21:AC21"/>
    <mergeCell ref="O20:P20"/>
    <mergeCell ref="AB20:AC20"/>
  </mergeCells>
  <hyperlinks>
    <hyperlink ref="E7" r:id="rId1" display="annaleigh_warmack@mohawkind.com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151"/>
  <sheetViews>
    <sheetView zoomScalePageLayoutView="0" workbookViewId="0" topLeftCell="W18">
      <selection activeCell="AB18" sqref="AB18:AM27"/>
    </sheetView>
  </sheetViews>
  <sheetFormatPr defaultColWidth="9.140625" defaultRowHeight="15"/>
  <cols>
    <col min="1" max="1" width="9.140625" style="34" customWidth="1"/>
    <col min="2" max="2" width="27.8515625" style="34" customWidth="1"/>
    <col min="3" max="3" width="3.28125" style="34" customWidth="1"/>
    <col min="4" max="4" width="40.8515625" style="34" customWidth="1"/>
    <col min="5" max="5" width="17.7109375" style="34" customWidth="1"/>
    <col min="6" max="6" width="17.57421875" style="34" customWidth="1"/>
    <col min="7" max="7" width="14.00390625" style="34" customWidth="1"/>
    <col min="8" max="8" width="9.140625" style="34" customWidth="1"/>
    <col min="9" max="9" width="8.8515625" style="34" customWidth="1"/>
    <col min="10" max="30" width="9.140625" style="34" customWidth="1"/>
    <col min="31" max="31" width="31.28125" style="34" customWidth="1"/>
    <col min="32" max="32" width="14.7109375" style="34" customWidth="1"/>
    <col min="33" max="33" width="15.140625" style="34" customWidth="1"/>
    <col min="34" max="74" width="9.140625" style="34" customWidth="1"/>
  </cols>
  <sheetData>
    <row r="1" spans="1:70" ht="16.5" thickBot="1" thickTop="1">
      <c r="A1" s="62"/>
      <c r="B1" s="86" t="s">
        <v>271</v>
      </c>
      <c r="C1" s="87"/>
      <c r="D1" s="87"/>
      <c r="E1" s="63"/>
      <c r="F1" s="63"/>
      <c r="G1" s="63"/>
      <c r="H1" s="63"/>
      <c r="I1" s="62"/>
      <c r="J1" s="62"/>
      <c r="K1" s="89"/>
      <c r="L1" s="89"/>
      <c r="M1" s="89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</row>
    <row r="2" spans="1:70" ht="16.5" thickBot="1" thickTop="1">
      <c r="A2" s="62"/>
      <c r="B2" s="85" t="s">
        <v>1</v>
      </c>
      <c r="C2" s="37"/>
      <c r="D2" s="37"/>
      <c r="E2" s="175" t="s">
        <v>225</v>
      </c>
      <c r="F2" s="176"/>
      <c r="G2" s="177"/>
      <c r="H2" s="62"/>
      <c r="I2" s="85"/>
      <c r="J2" s="85"/>
      <c r="K2" s="85"/>
      <c r="L2" s="85"/>
      <c r="M2" s="85"/>
      <c r="N2" s="64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</row>
    <row r="3" spans="1:70" ht="16.5" thickBot="1" thickTop="1">
      <c r="A3" s="62"/>
      <c r="B3" s="85" t="s">
        <v>3</v>
      </c>
      <c r="C3" s="37"/>
      <c r="D3" s="37"/>
      <c r="E3" s="175" t="s">
        <v>145</v>
      </c>
      <c r="F3" s="176"/>
      <c r="G3" s="177"/>
      <c r="H3" s="62"/>
      <c r="I3" s="84"/>
      <c r="J3" s="84"/>
      <c r="K3" s="84"/>
      <c r="L3" s="84"/>
      <c r="M3" s="84"/>
      <c r="N3" s="64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</row>
    <row r="4" spans="1:70" ht="16.5" thickBot="1" thickTop="1">
      <c r="A4" s="62"/>
      <c r="B4" s="146" t="s">
        <v>5</v>
      </c>
      <c r="C4" s="146"/>
      <c r="D4" s="146"/>
      <c r="E4" s="175" t="s">
        <v>146</v>
      </c>
      <c r="F4" s="176"/>
      <c r="G4" s="177"/>
      <c r="H4" s="62"/>
      <c r="I4" s="84"/>
      <c r="J4" s="84"/>
      <c r="K4" s="84"/>
      <c r="L4" s="84"/>
      <c r="M4" s="84"/>
      <c r="N4" s="64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</row>
    <row r="5" spans="1:70" ht="16.5" thickBot="1" thickTop="1">
      <c r="A5" s="62"/>
      <c r="B5" s="80" t="s">
        <v>7</v>
      </c>
      <c r="C5" s="146"/>
      <c r="D5" s="146"/>
      <c r="E5" s="175" t="s">
        <v>272</v>
      </c>
      <c r="F5" s="176"/>
      <c r="G5" s="177"/>
      <c r="H5" s="62"/>
      <c r="I5" s="84"/>
      <c r="J5" s="84"/>
      <c r="K5" s="84"/>
      <c r="L5" s="84"/>
      <c r="M5" s="84"/>
      <c r="N5" s="64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</row>
    <row r="6" spans="1:70" ht="16.5" thickBot="1" thickTop="1">
      <c r="A6" s="62"/>
      <c r="B6" s="85" t="s">
        <v>8</v>
      </c>
      <c r="C6" s="38"/>
      <c r="D6" s="38"/>
      <c r="E6" s="178" t="s">
        <v>273</v>
      </c>
      <c r="F6" s="176"/>
      <c r="G6" s="177"/>
      <c r="H6" s="62"/>
      <c r="I6" s="84"/>
      <c r="J6" s="84"/>
      <c r="K6" s="84"/>
      <c r="L6" s="84"/>
      <c r="M6" s="84"/>
      <c r="N6" s="64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</row>
    <row r="7" spans="1:70" ht="16.5" thickBot="1" thickTop="1">
      <c r="A7" s="62"/>
      <c r="B7" s="85" t="s">
        <v>9</v>
      </c>
      <c r="C7" s="38"/>
      <c r="D7" s="38"/>
      <c r="E7" s="175" t="s">
        <v>274</v>
      </c>
      <c r="F7" s="176"/>
      <c r="G7" s="177"/>
      <c r="H7" s="62"/>
      <c r="I7" s="84"/>
      <c r="J7" s="84"/>
      <c r="K7" s="84"/>
      <c r="L7" s="84"/>
      <c r="M7" s="84"/>
      <c r="N7" s="64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</row>
    <row r="8" spans="1:70" ht="15.75" thickTop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</row>
    <row r="9" spans="1:70" ht="15">
      <c r="A9" s="174" t="s">
        <v>275</v>
      </c>
      <c r="B9" s="174"/>
      <c r="C9" s="174"/>
      <c r="D9" s="174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</row>
    <row r="10" spans="1:70" ht="15.75" thickBot="1">
      <c r="A10" s="51"/>
      <c r="B10" s="51"/>
      <c r="C10" s="51"/>
      <c r="D10" s="51"/>
      <c r="E10" s="51"/>
      <c r="F10" s="52"/>
      <c r="G10" s="53"/>
      <c r="H10" s="51"/>
      <c r="I10" s="51"/>
      <c r="J10" s="51"/>
      <c r="K10" s="54"/>
      <c r="L10" s="54"/>
      <c r="M10" s="54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</row>
    <row r="11" spans="1:70" ht="15.75" thickTop="1">
      <c r="A11" s="131" t="s">
        <v>49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3"/>
      <c r="N11" s="131" t="s">
        <v>50</v>
      </c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3"/>
      <c r="AA11" s="131" t="s">
        <v>51</v>
      </c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3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</row>
    <row r="12" spans="1:70" ht="89.25">
      <c r="A12" s="137"/>
      <c r="B12" s="138"/>
      <c r="C12" s="139"/>
      <c r="D12" s="79"/>
      <c r="E12" s="79" t="s">
        <v>14</v>
      </c>
      <c r="F12" s="40" t="s">
        <v>15</v>
      </c>
      <c r="G12" s="41" t="s">
        <v>16</v>
      </c>
      <c r="H12" s="40" t="s">
        <v>17</v>
      </c>
      <c r="I12" s="40" t="s">
        <v>18</v>
      </c>
      <c r="J12" s="40" t="s">
        <v>19</v>
      </c>
      <c r="K12" s="140" t="s">
        <v>20</v>
      </c>
      <c r="L12" s="140"/>
      <c r="M12" s="141"/>
      <c r="N12" s="137"/>
      <c r="O12" s="138"/>
      <c r="P12" s="139"/>
      <c r="Q12" s="79"/>
      <c r="R12" s="79" t="s">
        <v>14</v>
      </c>
      <c r="S12" s="40" t="s">
        <v>15</v>
      </c>
      <c r="T12" s="40" t="s">
        <v>16</v>
      </c>
      <c r="U12" s="40" t="s">
        <v>17</v>
      </c>
      <c r="V12" s="40" t="s">
        <v>18</v>
      </c>
      <c r="W12" s="40" t="s">
        <v>19</v>
      </c>
      <c r="X12" s="142" t="s">
        <v>21</v>
      </c>
      <c r="Y12" s="143"/>
      <c r="Z12" s="144"/>
      <c r="AA12" s="137"/>
      <c r="AB12" s="138"/>
      <c r="AC12" s="139"/>
      <c r="AD12" s="79"/>
      <c r="AE12" s="79" t="s">
        <v>14</v>
      </c>
      <c r="AF12" s="40" t="s">
        <v>15</v>
      </c>
      <c r="AG12" s="40" t="s">
        <v>16</v>
      </c>
      <c r="AH12" s="40" t="s">
        <v>17</v>
      </c>
      <c r="AI12" s="40" t="s">
        <v>18</v>
      </c>
      <c r="AJ12" s="40" t="s">
        <v>19</v>
      </c>
      <c r="AK12" s="142" t="s">
        <v>22</v>
      </c>
      <c r="AL12" s="143"/>
      <c r="AM12" s="144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</row>
    <row r="13" spans="1:70" ht="25.5">
      <c r="A13" s="42"/>
      <c r="B13" s="129" t="s">
        <v>23</v>
      </c>
      <c r="C13" s="129"/>
      <c r="D13" s="43" t="s">
        <v>24</v>
      </c>
      <c r="E13" s="43"/>
      <c r="F13" s="81"/>
      <c r="G13" s="44"/>
      <c r="H13" s="45"/>
      <c r="I13" s="45"/>
      <c r="J13" s="45"/>
      <c r="K13" s="46" t="s">
        <v>25</v>
      </c>
      <c r="L13" s="46" t="s">
        <v>26</v>
      </c>
      <c r="M13" s="47" t="s">
        <v>27</v>
      </c>
      <c r="N13" s="42"/>
      <c r="O13" s="129" t="s">
        <v>23</v>
      </c>
      <c r="P13" s="129"/>
      <c r="Q13" s="43" t="s">
        <v>24</v>
      </c>
      <c r="R13" s="43"/>
      <c r="S13" s="81"/>
      <c r="T13" s="48"/>
      <c r="U13" s="45"/>
      <c r="V13" s="45"/>
      <c r="W13" s="45"/>
      <c r="X13" s="46" t="s">
        <v>25</v>
      </c>
      <c r="Y13" s="46" t="s">
        <v>26</v>
      </c>
      <c r="Z13" s="47" t="s">
        <v>27</v>
      </c>
      <c r="AA13" s="42"/>
      <c r="AB13" s="129" t="s">
        <v>23</v>
      </c>
      <c r="AC13" s="129"/>
      <c r="AD13" s="43" t="s">
        <v>24</v>
      </c>
      <c r="AE13" s="43"/>
      <c r="AF13" s="81"/>
      <c r="AG13" s="48"/>
      <c r="AH13" s="45"/>
      <c r="AI13" s="45"/>
      <c r="AJ13" s="45"/>
      <c r="AK13" s="46" t="s">
        <v>25</v>
      </c>
      <c r="AL13" s="46" t="s">
        <v>26</v>
      </c>
      <c r="AM13" s="47" t="s">
        <v>27</v>
      </c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</row>
    <row r="14" spans="1:70" ht="69.75" customHeight="1">
      <c r="A14" s="42">
        <v>1</v>
      </c>
      <c r="B14" s="130" t="s">
        <v>147</v>
      </c>
      <c r="C14" s="130"/>
      <c r="D14" s="82" t="s">
        <v>148</v>
      </c>
      <c r="E14" s="30" t="s">
        <v>149</v>
      </c>
      <c r="F14" s="33" t="s">
        <v>150</v>
      </c>
      <c r="G14" s="33" t="s">
        <v>31</v>
      </c>
      <c r="H14" s="33" t="s">
        <v>32</v>
      </c>
      <c r="I14" s="33" t="s">
        <v>151</v>
      </c>
      <c r="J14" s="83"/>
      <c r="K14" s="57">
        <v>1.39</v>
      </c>
      <c r="L14" s="57">
        <v>1.39</v>
      </c>
      <c r="M14" s="57">
        <v>1.39</v>
      </c>
      <c r="N14" s="42">
        <v>1</v>
      </c>
      <c r="O14" s="130" t="s">
        <v>152</v>
      </c>
      <c r="P14" s="130"/>
      <c r="Q14" s="82" t="s">
        <v>153</v>
      </c>
      <c r="R14" s="30" t="s">
        <v>154</v>
      </c>
      <c r="S14" s="33" t="s">
        <v>150</v>
      </c>
      <c r="T14" s="33" t="s">
        <v>31</v>
      </c>
      <c r="U14" s="33" t="s">
        <v>32</v>
      </c>
      <c r="V14" s="33" t="s">
        <v>151</v>
      </c>
      <c r="W14" s="83"/>
      <c r="X14" s="57">
        <v>1.58</v>
      </c>
      <c r="Y14" s="57">
        <v>1.58</v>
      </c>
      <c r="Z14" s="57">
        <v>1.58</v>
      </c>
      <c r="AA14" s="42">
        <v>1</v>
      </c>
      <c r="AB14" s="130" t="s">
        <v>155</v>
      </c>
      <c r="AC14" s="130"/>
      <c r="AD14" s="49" t="s">
        <v>156</v>
      </c>
      <c r="AE14" s="104" t="s">
        <v>157</v>
      </c>
      <c r="AF14" s="33" t="s">
        <v>150</v>
      </c>
      <c r="AG14" s="33" t="s">
        <v>31</v>
      </c>
      <c r="AH14" s="33" t="s">
        <v>32</v>
      </c>
      <c r="AI14" s="33" t="s">
        <v>151</v>
      </c>
      <c r="AJ14" s="33"/>
      <c r="AK14" s="57">
        <v>2.68</v>
      </c>
      <c r="AL14" s="57">
        <v>2.68</v>
      </c>
      <c r="AM14" s="57">
        <v>2.68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62"/>
      <c r="BM14" s="31"/>
      <c r="BN14" s="31"/>
      <c r="BO14" s="31"/>
      <c r="BP14" s="31"/>
      <c r="BQ14" s="31"/>
      <c r="BR14" s="31"/>
    </row>
    <row r="15" spans="1:70" ht="63" customHeight="1">
      <c r="A15" s="42">
        <v>2</v>
      </c>
      <c r="B15" s="130" t="s">
        <v>158</v>
      </c>
      <c r="C15" s="130"/>
      <c r="D15" s="82" t="s">
        <v>159</v>
      </c>
      <c r="E15" s="30" t="s">
        <v>149</v>
      </c>
      <c r="F15" s="33" t="s">
        <v>150</v>
      </c>
      <c r="G15" s="33" t="s">
        <v>31</v>
      </c>
      <c r="H15" s="33" t="s">
        <v>32</v>
      </c>
      <c r="I15" s="33" t="s">
        <v>151</v>
      </c>
      <c r="J15" s="83"/>
      <c r="K15" s="57">
        <v>1.74</v>
      </c>
      <c r="L15" s="57">
        <v>1.74</v>
      </c>
      <c r="M15" s="57">
        <v>1.74</v>
      </c>
      <c r="N15" s="42">
        <v>2</v>
      </c>
      <c r="O15" s="130" t="s">
        <v>160</v>
      </c>
      <c r="P15" s="130"/>
      <c r="Q15" s="82" t="s">
        <v>161</v>
      </c>
      <c r="R15" s="30" t="s">
        <v>154</v>
      </c>
      <c r="S15" s="33" t="s">
        <v>150</v>
      </c>
      <c r="T15" s="33" t="s">
        <v>31</v>
      </c>
      <c r="U15" s="33" t="s">
        <v>32</v>
      </c>
      <c r="V15" s="33" t="s">
        <v>151</v>
      </c>
      <c r="W15" s="83"/>
      <c r="X15" s="57">
        <v>1.49</v>
      </c>
      <c r="Y15" s="57">
        <v>1.49</v>
      </c>
      <c r="Z15" s="57">
        <v>1.49</v>
      </c>
      <c r="AA15" s="42">
        <v>2</v>
      </c>
      <c r="AB15" s="130" t="s">
        <v>162</v>
      </c>
      <c r="AC15" s="130"/>
      <c r="AD15" s="49" t="s">
        <v>163</v>
      </c>
      <c r="AE15" s="104" t="s">
        <v>157</v>
      </c>
      <c r="AF15" s="33" t="s">
        <v>150</v>
      </c>
      <c r="AG15" s="33" t="s">
        <v>31</v>
      </c>
      <c r="AH15" s="33" t="s">
        <v>32</v>
      </c>
      <c r="AI15" s="33" t="s">
        <v>151</v>
      </c>
      <c r="AJ15" s="33"/>
      <c r="AK15" s="57">
        <v>2.68</v>
      </c>
      <c r="AL15" s="57">
        <v>2.68</v>
      </c>
      <c r="AM15" s="57">
        <v>2.68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62"/>
      <c r="BM15" s="31"/>
      <c r="BN15" s="31"/>
      <c r="BO15" s="31"/>
      <c r="BP15" s="31"/>
      <c r="BQ15" s="31"/>
      <c r="BR15" s="31"/>
    </row>
    <row r="16" spans="1:70" ht="55.5" customHeight="1">
      <c r="A16" s="42">
        <v>3</v>
      </c>
      <c r="B16" s="130" t="s">
        <v>164</v>
      </c>
      <c r="C16" s="130"/>
      <c r="D16" s="82" t="s">
        <v>165</v>
      </c>
      <c r="E16" s="30" t="s">
        <v>149</v>
      </c>
      <c r="F16" s="33" t="s">
        <v>150</v>
      </c>
      <c r="G16" s="33" t="s">
        <v>31</v>
      </c>
      <c r="H16" s="33" t="s">
        <v>32</v>
      </c>
      <c r="I16" s="33" t="s">
        <v>151</v>
      </c>
      <c r="J16" s="83"/>
      <c r="K16" s="57">
        <v>2.32</v>
      </c>
      <c r="L16" s="57">
        <v>2.32</v>
      </c>
      <c r="M16" s="57">
        <v>2.32</v>
      </c>
      <c r="N16" s="42">
        <v>3</v>
      </c>
      <c r="O16" s="130" t="s">
        <v>166</v>
      </c>
      <c r="P16" s="130"/>
      <c r="Q16" s="82" t="s">
        <v>167</v>
      </c>
      <c r="R16" s="30" t="s">
        <v>154</v>
      </c>
      <c r="S16" s="33" t="s">
        <v>150</v>
      </c>
      <c r="T16" s="33" t="s">
        <v>31</v>
      </c>
      <c r="U16" s="33" t="s">
        <v>32</v>
      </c>
      <c r="V16" s="33" t="s">
        <v>151</v>
      </c>
      <c r="W16" s="83"/>
      <c r="X16" s="57">
        <v>2.52</v>
      </c>
      <c r="Y16" s="57">
        <v>2.52</v>
      </c>
      <c r="Z16" s="57">
        <v>2.52</v>
      </c>
      <c r="AA16" s="42">
        <v>3</v>
      </c>
      <c r="AB16" s="130" t="s">
        <v>168</v>
      </c>
      <c r="AC16" s="130"/>
      <c r="AD16" s="49" t="s">
        <v>169</v>
      </c>
      <c r="AE16" s="104" t="s">
        <v>157</v>
      </c>
      <c r="AF16" s="33" t="s">
        <v>150</v>
      </c>
      <c r="AG16" s="33" t="s">
        <v>31</v>
      </c>
      <c r="AH16" s="33" t="s">
        <v>32</v>
      </c>
      <c r="AI16" s="33" t="s">
        <v>151</v>
      </c>
      <c r="AJ16" s="33"/>
      <c r="AK16" s="57">
        <v>2.52</v>
      </c>
      <c r="AL16" s="57">
        <v>2.52</v>
      </c>
      <c r="AM16" s="57">
        <v>2.52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62"/>
      <c r="BM16" s="31"/>
      <c r="BN16" s="31"/>
      <c r="BO16" s="31"/>
      <c r="BP16" s="31"/>
      <c r="BQ16" s="31"/>
      <c r="BR16" s="31"/>
    </row>
    <row r="17" spans="1:82" ht="59.25" customHeight="1">
      <c r="A17" s="42">
        <v>4</v>
      </c>
      <c r="B17" s="130" t="s">
        <v>170</v>
      </c>
      <c r="C17" s="130"/>
      <c r="D17" s="82" t="s">
        <v>171</v>
      </c>
      <c r="E17" s="30" t="s">
        <v>149</v>
      </c>
      <c r="F17" s="33" t="s">
        <v>150</v>
      </c>
      <c r="G17" s="33" t="s">
        <v>31</v>
      </c>
      <c r="H17" s="33" t="s">
        <v>32</v>
      </c>
      <c r="I17" s="33" t="s">
        <v>151</v>
      </c>
      <c r="J17" s="83"/>
      <c r="K17" s="57">
        <v>2.3</v>
      </c>
      <c r="L17" s="57">
        <v>2.3</v>
      </c>
      <c r="M17" s="57">
        <v>2.3</v>
      </c>
      <c r="N17" s="42">
        <v>4</v>
      </c>
      <c r="O17" s="130"/>
      <c r="P17" s="130"/>
      <c r="Q17" s="82"/>
      <c r="R17" s="82"/>
      <c r="S17" s="49"/>
      <c r="T17" s="49"/>
      <c r="U17" s="50"/>
      <c r="V17" s="50"/>
      <c r="W17" s="50"/>
      <c r="X17" s="57">
        <v>0</v>
      </c>
      <c r="Y17" s="57">
        <v>0</v>
      </c>
      <c r="Z17" s="57">
        <v>0</v>
      </c>
      <c r="AA17" s="42">
        <v>4</v>
      </c>
      <c r="AB17" s="130" t="s">
        <v>172</v>
      </c>
      <c r="AC17" s="130"/>
      <c r="AD17" s="49" t="s">
        <v>173</v>
      </c>
      <c r="AE17" s="104" t="s">
        <v>157</v>
      </c>
      <c r="AF17" s="33" t="s">
        <v>150</v>
      </c>
      <c r="AG17" s="33" t="s">
        <v>31</v>
      </c>
      <c r="AH17" s="33" t="s">
        <v>32</v>
      </c>
      <c r="AI17" s="33" t="s">
        <v>151</v>
      </c>
      <c r="AJ17" s="33"/>
      <c r="AK17" s="57">
        <v>2.59</v>
      </c>
      <c r="AL17" s="57">
        <v>2.59</v>
      </c>
      <c r="AM17" s="57">
        <v>2.59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62"/>
      <c r="BM17" s="31"/>
      <c r="BN17" s="31"/>
      <c r="BO17" s="31"/>
      <c r="BP17" s="31"/>
      <c r="BQ17" s="31"/>
      <c r="BR17" s="31"/>
      <c r="BS17" s="62"/>
      <c r="BT17" s="62"/>
      <c r="BU17" s="62"/>
      <c r="BV17" s="62"/>
      <c r="BW17" s="29"/>
      <c r="BX17" s="29"/>
      <c r="BY17" s="29"/>
      <c r="BZ17" s="29"/>
      <c r="CA17" s="29"/>
      <c r="CB17" s="29"/>
      <c r="CC17" s="29"/>
      <c r="CD17" s="29"/>
    </row>
    <row r="18" spans="1:82" ht="39">
      <c r="A18" s="105"/>
      <c r="B18" s="82"/>
      <c r="C18" s="82"/>
      <c r="D18" s="82"/>
      <c r="E18" s="30"/>
      <c r="F18" s="33"/>
      <c r="G18" s="33"/>
      <c r="H18" s="33"/>
      <c r="I18" s="33"/>
      <c r="J18" s="83"/>
      <c r="K18" s="57"/>
      <c r="L18" s="57"/>
      <c r="M18" s="106"/>
      <c r="N18" s="42">
        <v>5</v>
      </c>
      <c r="O18" s="102" t="s">
        <v>276</v>
      </c>
      <c r="P18" s="102"/>
      <c r="Q18" s="49" t="s">
        <v>277</v>
      </c>
      <c r="R18" s="102" t="s">
        <v>235</v>
      </c>
      <c r="S18" s="49" t="s">
        <v>178</v>
      </c>
      <c r="T18" s="49" t="s">
        <v>179</v>
      </c>
      <c r="U18" s="102" t="s">
        <v>32</v>
      </c>
      <c r="V18" s="102" t="s">
        <v>151</v>
      </c>
      <c r="W18" s="102"/>
      <c r="X18" s="91">
        <v>2.03</v>
      </c>
      <c r="Y18" s="91">
        <v>2.03</v>
      </c>
      <c r="Z18" s="114">
        <v>2.03</v>
      </c>
      <c r="AA18" s="42">
        <v>5</v>
      </c>
      <c r="AB18" s="102" t="s">
        <v>278</v>
      </c>
      <c r="AC18" s="102"/>
      <c r="AD18" s="49" t="s">
        <v>279</v>
      </c>
      <c r="AE18" s="104" t="s">
        <v>235</v>
      </c>
      <c r="AF18" s="33" t="s">
        <v>178</v>
      </c>
      <c r="AG18" s="33" t="s">
        <v>179</v>
      </c>
      <c r="AH18" s="33" t="s">
        <v>32</v>
      </c>
      <c r="AI18" s="33" t="s">
        <v>151</v>
      </c>
      <c r="AJ18" s="33"/>
      <c r="AK18" s="91">
        <v>2.55</v>
      </c>
      <c r="AL18" s="91">
        <v>2.55</v>
      </c>
      <c r="AM18" s="91">
        <v>2.55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62"/>
      <c r="BM18" s="31"/>
      <c r="BN18" s="31"/>
      <c r="BO18" s="31"/>
      <c r="BP18" s="31"/>
      <c r="BQ18" s="31"/>
      <c r="BR18" s="31"/>
      <c r="BS18" s="62"/>
      <c r="BT18" s="62"/>
      <c r="BU18" s="62"/>
      <c r="BV18" s="62"/>
      <c r="BW18" s="29"/>
      <c r="BX18" s="29"/>
      <c r="BY18" s="29"/>
      <c r="BZ18" s="29"/>
      <c r="CA18" s="29"/>
      <c r="CB18" s="29"/>
      <c r="CC18" s="29"/>
      <c r="CD18" s="29"/>
    </row>
    <row r="19" spans="1:82" ht="39">
      <c r="A19" s="105"/>
      <c r="B19" s="82"/>
      <c r="C19" s="82"/>
      <c r="D19" s="82"/>
      <c r="E19" s="30"/>
      <c r="F19" s="33"/>
      <c r="G19" s="33"/>
      <c r="H19" s="33"/>
      <c r="I19" s="33"/>
      <c r="J19" s="83"/>
      <c r="K19" s="57"/>
      <c r="L19" s="57"/>
      <c r="M19" s="57"/>
      <c r="N19" s="105"/>
      <c r="O19" s="82"/>
      <c r="P19" s="82"/>
      <c r="Q19" s="82"/>
      <c r="R19" s="82"/>
      <c r="S19" s="49"/>
      <c r="T19" s="49"/>
      <c r="U19" s="50"/>
      <c r="V19" s="50"/>
      <c r="W19" s="50"/>
      <c r="X19" s="57"/>
      <c r="Y19" s="57"/>
      <c r="Z19" s="106"/>
      <c r="AA19" s="42">
        <v>6</v>
      </c>
      <c r="AB19" s="102" t="s">
        <v>280</v>
      </c>
      <c r="AC19" s="102"/>
      <c r="AD19" s="49" t="s">
        <v>281</v>
      </c>
      <c r="AE19" s="104" t="s">
        <v>235</v>
      </c>
      <c r="AF19" s="33" t="s">
        <v>178</v>
      </c>
      <c r="AG19" s="33" t="s">
        <v>179</v>
      </c>
      <c r="AH19" s="33" t="s">
        <v>32</v>
      </c>
      <c r="AI19" s="33" t="s">
        <v>151</v>
      </c>
      <c r="AJ19" s="33"/>
      <c r="AK19" s="91">
        <v>2.55</v>
      </c>
      <c r="AL19" s="91">
        <v>2.55</v>
      </c>
      <c r="AM19" s="91">
        <v>2.55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62"/>
      <c r="BM19" s="31"/>
      <c r="BN19" s="31"/>
      <c r="BO19" s="31"/>
      <c r="BP19" s="31"/>
      <c r="BQ19" s="31"/>
      <c r="BR19" s="31"/>
      <c r="BS19" s="62"/>
      <c r="BT19" s="62"/>
      <c r="BU19" s="62"/>
      <c r="BV19" s="62"/>
      <c r="BW19" s="29"/>
      <c r="BX19" s="29"/>
      <c r="BY19" s="29"/>
      <c r="BZ19" s="29"/>
      <c r="CA19" s="29"/>
      <c r="CB19" s="29"/>
      <c r="CC19" s="29"/>
      <c r="CD19" s="29"/>
    </row>
    <row r="20" spans="1:82" ht="39">
      <c r="A20" s="105"/>
      <c r="B20" s="82"/>
      <c r="C20" s="82"/>
      <c r="D20" s="82"/>
      <c r="E20" s="30"/>
      <c r="F20" s="33"/>
      <c r="G20" s="33"/>
      <c r="H20" s="33"/>
      <c r="I20" s="33"/>
      <c r="J20" s="83"/>
      <c r="K20" s="57"/>
      <c r="L20" s="57"/>
      <c r="M20" s="57"/>
      <c r="N20" s="105"/>
      <c r="O20" s="82"/>
      <c r="P20" s="82"/>
      <c r="Q20" s="82"/>
      <c r="R20" s="82"/>
      <c r="S20" s="49"/>
      <c r="T20" s="49"/>
      <c r="U20" s="50"/>
      <c r="V20" s="50"/>
      <c r="W20" s="50"/>
      <c r="X20" s="57"/>
      <c r="Y20" s="57"/>
      <c r="Z20" s="106"/>
      <c r="AA20" s="42">
        <v>7</v>
      </c>
      <c r="AB20" s="102" t="s">
        <v>282</v>
      </c>
      <c r="AC20" s="102"/>
      <c r="AD20" s="49" t="s">
        <v>283</v>
      </c>
      <c r="AE20" s="104" t="s">
        <v>235</v>
      </c>
      <c r="AF20" s="33" t="s">
        <v>178</v>
      </c>
      <c r="AG20" s="33" t="s">
        <v>179</v>
      </c>
      <c r="AH20" s="33" t="s">
        <v>32</v>
      </c>
      <c r="AI20" s="33" t="s">
        <v>151</v>
      </c>
      <c r="AJ20" s="33"/>
      <c r="AK20" s="91">
        <v>2.55</v>
      </c>
      <c r="AL20" s="91">
        <v>2.55</v>
      </c>
      <c r="AM20" s="91">
        <v>2.55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62"/>
      <c r="BM20" s="31"/>
      <c r="BN20" s="31"/>
      <c r="BO20" s="31"/>
      <c r="BP20" s="31"/>
      <c r="BQ20" s="31"/>
      <c r="BR20" s="31"/>
      <c r="BS20" s="62"/>
      <c r="BT20" s="62"/>
      <c r="BU20" s="62"/>
      <c r="BV20" s="62"/>
      <c r="BW20" s="29"/>
      <c r="BX20" s="29"/>
      <c r="BY20" s="29"/>
      <c r="BZ20" s="29"/>
      <c r="CA20" s="29"/>
      <c r="CB20" s="29"/>
      <c r="CC20" s="29"/>
      <c r="CD20" s="29"/>
    </row>
    <row r="21" spans="1:82" ht="39">
      <c r="A21" s="105"/>
      <c r="B21" s="82"/>
      <c r="C21" s="82"/>
      <c r="D21" s="82"/>
      <c r="E21" s="30"/>
      <c r="F21" s="33"/>
      <c r="G21" s="33"/>
      <c r="H21" s="33"/>
      <c r="I21" s="33"/>
      <c r="J21" s="83"/>
      <c r="K21" s="57"/>
      <c r="L21" s="57"/>
      <c r="M21" s="57"/>
      <c r="N21" s="105"/>
      <c r="O21" s="82"/>
      <c r="P21" s="82"/>
      <c r="Q21" s="82"/>
      <c r="R21" s="82"/>
      <c r="S21" s="49"/>
      <c r="T21" s="49"/>
      <c r="U21" s="50"/>
      <c r="V21" s="50"/>
      <c r="W21" s="50"/>
      <c r="X21" s="57"/>
      <c r="Y21" s="57"/>
      <c r="Z21" s="106"/>
      <c r="AA21" s="42">
        <v>8</v>
      </c>
      <c r="AB21" s="102" t="s">
        <v>284</v>
      </c>
      <c r="AC21" s="102"/>
      <c r="AD21" s="49" t="s">
        <v>285</v>
      </c>
      <c r="AE21" s="104" t="s">
        <v>235</v>
      </c>
      <c r="AF21" s="33" t="s">
        <v>178</v>
      </c>
      <c r="AG21" s="33" t="s">
        <v>179</v>
      </c>
      <c r="AH21" s="33" t="s">
        <v>32</v>
      </c>
      <c r="AI21" s="33" t="s">
        <v>151</v>
      </c>
      <c r="AJ21" s="33"/>
      <c r="AK21" s="91">
        <v>1.57</v>
      </c>
      <c r="AL21" s="91">
        <v>1.57</v>
      </c>
      <c r="AM21" s="91">
        <v>1.57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62"/>
      <c r="BM21" s="31"/>
      <c r="BN21" s="31"/>
      <c r="BO21" s="31"/>
      <c r="BP21" s="31"/>
      <c r="BQ21" s="31"/>
      <c r="BR21" s="31"/>
      <c r="BS21" s="62"/>
      <c r="BT21" s="62"/>
      <c r="BU21" s="62"/>
      <c r="BV21" s="62"/>
      <c r="BW21" s="29"/>
      <c r="BX21" s="29"/>
      <c r="BY21" s="29"/>
      <c r="BZ21" s="29"/>
      <c r="CA21" s="29"/>
      <c r="CB21" s="29"/>
      <c r="CC21" s="29"/>
      <c r="CD21" s="29"/>
    </row>
    <row r="22" spans="1:82" ht="39">
      <c r="A22" s="105"/>
      <c r="B22" s="82"/>
      <c r="C22" s="82"/>
      <c r="D22" s="82"/>
      <c r="E22" s="30"/>
      <c r="F22" s="33"/>
      <c r="G22" s="33"/>
      <c r="H22" s="33"/>
      <c r="I22" s="33"/>
      <c r="J22" s="83"/>
      <c r="K22" s="57"/>
      <c r="L22" s="57"/>
      <c r="M22" s="57"/>
      <c r="N22" s="105"/>
      <c r="O22" s="82"/>
      <c r="P22" s="82"/>
      <c r="Q22" s="82"/>
      <c r="R22" s="82"/>
      <c r="S22" s="49"/>
      <c r="T22" s="49"/>
      <c r="U22" s="50"/>
      <c r="V22" s="50"/>
      <c r="W22" s="50"/>
      <c r="X22" s="57"/>
      <c r="Y22" s="57"/>
      <c r="Z22" s="106"/>
      <c r="AA22" s="42">
        <v>9</v>
      </c>
      <c r="AB22" s="102" t="s">
        <v>286</v>
      </c>
      <c r="AC22" s="102"/>
      <c r="AD22" s="49" t="s">
        <v>287</v>
      </c>
      <c r="AE22" s="104" t="s">
        <v>235</v>
      </c>
      <c r="AF22" s="33" t="s">
        <v>178</v>
      </c>
      <c r="AG22" s="33" t="s">
        <v>179</v>
      </c>
      <c r="AH22" s="33" t="s">
        <v>32</v>
      </c>
      <c r="AI22" s="33" t="s">
        <v>151</v>
      </c>
      <c r="AJ22" s="33"/>
      <c r="AK22" s="91">
        <v>2.29</v>
      </c>
      <c r="AL22" s="91">
        <v>2.29</v>
      </c>
      <c r="AM22" s="91">
        <v>2.29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62"/>
      <c r="BM22" s="31"/>
      <c r="BN22" s="31"/>
      <c r="BO22" s="31"/>
      <c r="BP22" s="31"/>
      <c r="BQ22" s="31"/>
      <c r="BR22" s="31"/>
      <c r="BS22" s="62"/>
      <c r="BT22" s="62"/>
      <c r="BU22" s="62"/>
      <c r="BV22" s="62"/>
      <c r="BW22" s="29"/>
      <c r="BX22" s="29"/>
      <c r="BY22" s="29"/>
      <c r="BZ22" s="29"/>
      <c r="CA22" s="29"/>
      <c r="CB22" s="29"/>
      <c r="CC22" s="29"/>
      <c r="CD22" s="29"/>
    </row>
    <row r="23" spans="1:82" ht="39">
      <c r="A23" s="105"/>
      <c r="B23" s="82"/>
      <c r="C23" s="82"/>
      <c r="D23" s="82"/>
      <c r="E23" s="30"/>
      <c r="F23" s="33"/>
      <c r="G23" s="33"/>
      <c r="H23" s="33"/>
      <c r="I23" s="33"/>
      <c r="J23" s="83"/>
      <c r="K23" s="57"/>
      <c r="L23" s="57"/>
      <c r="M23" s="57"/>
      <c r="N23" s="105"/>
      <c r="O23" s="82"/>
      <c r="P23" s="82"/>
      <c r="Q23" s="82"/>
      <c r="R23" s="82"/>
      <c r="S23" s="49"/>
      <c r="T23" s="49"/>
      <c r="U23" s="50"/>
      <c r="V23" s="50"/>
      <c r="W23" s="50"/>
      <c r="X23" s="57"/>
      <c r="Y23" s="57"/>
      <c r="Z23" s="106"/>
      <c r="AA23" s="42">
        <v>10</v>
      </c>
      <c r="AB23" s="102" t="s">
        <v>288</v>
      </c>
      <c r="AC23" s="102"/>
      <c r="AD23" s="49" t="s">
        <v>289</v>
      </c>
      <c r="AE23" s="104" t="s">
        <v>235</v>
      </c>
      <c r="AF23" s="33" t="s">
        <v>178</v>
      </c>
      <c r="AG23" s="33" t="s">
        <v>179</v>
      </c>
      <c r="AH23" s="33" t="s">
        <v>32</v>
      </c>
      <c r="AI23" s="33" t="s">
        <v>151</v>
      </c>
      <c r="AJ23" s="33"/>
      <c r="AK23" s="91">
        <v>2.25</v>
      </c>
      <c r="AL23" s="91">
        <v>2.25</v>
      </c>
      <c r="AM23" s="91">
        <v>2.25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62"/>
      <c r="BM23" s="31"/>
      <c r="BN23" s="31"/>
      <c r="BO23" s="31"/>
      <c r="BP23" s="31"/>
      <c r="BQ23" s="31"/>
      <c r="BR23" s="31"/>
      <c r="BS23" s="62"/>
      <c r="BT23" s="62"/>
      <c r="BU23" s="62"/>
      <c r="BV23" s="62"/>
      <c r="BW23" s="29"/>
      <c r="BX23" s="29"/>
      <c r="BY23" s="29"/>
      <c r="BZ23" s="29"/>
      <c r="CA23" s="29"/>
      <c r="CB23" s="29"/>
      <c r="CC23" s="29"/>
      <c r="CD23" s="29"/>
    </row>
    <row r="24" spans="1:82" ht="39">
      <c r="A24" s="105"/>
      <c r="B24" s="82"/>
      <c r="C24" s="82"/>
      <c r="D24" s="82"/>
      <c r="E24" s="30"/>
      <c r="F24" s="33"/>
      <c r="G24" s="33"/>
      <c r="H24" s="33"/>
      <c r="I24" s="33"/>
      <c r="J24" s="83"/>
      <c r="K24" s="57"/>
      <c r="L24" s="57"/>
      <c r="M24" s="57"/>
      <c r="N24" s="105"/>
      <c r="O24" s="82"/>
      <c r="P24" s="82"/>
      <c r="Q24" s="82"/>
      <c r="R24" s="82"/>
      <c r="S24" s="49"/>
      <c r="T24" s="49"/>
      <c r="U24" s="50"/>
      <c r="V24" s="50"/>
      <c r="W24" s="50"/>
      <c r="X24" s="57"/>
      <c r="Y24" s="57"/>
      <c r="Z24" s="106"/>
      <c r="AA24" s="42">
        <v>11</v>
      </c>
      <c r="AB24" s="102" t="s">
        <v>290</v>
      </c>
      <c r="AC24" s="102"/>
      <c r="AD24" s="49" t="s">
        <v>291</v>
      </c>
      <c r="AE24" s="104" t="s">
        <v>235</v>
      </c>
      <c r="AF24" s="33" t="s">
        <v>178</v>
      </c>
      <c r="AG24" s="33" t="s">
        <v>179</v>
      </c>
      <c r="AH24" s="33" t="s">
        <v>32</v>
      </c>
      <c r="AI24" s="33" t="s">
        <v>151</v>
      </c>
      <c r="AJ24" s="33"/>
      <c r="AK24" s="91">
        <v>2.89</v>
      </c>
      <c r="AL24" s="91">
        <v>2.89</v>
      </c>
      <c r="AM24" s="91">
        <v>2.89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62"/>
      <c r="BM24" s="31"/>
      <c r="BN24" s="31"/>
      <c r="BO24" s="31"/>
      <c r="BP24" s="31"/>
      <c r="BQ24" s="31"/>
      <c r="BR24" s="31"/>
      <c r="BS24" s="62"/>
      <c r="BT24" s="62"/>
      <c r="BU24" s="62"/>
      <c r="BV24" s="62"/>
      <c r="BW24" s="29"/>
      <c r="BX24" s="29"/>
      <c r="BY24" s="29"/>
      <c r="BZ24" s="29"/>
      <c r="CA24" s="29"/>
      <c r="CB24" s="29"/>
      <c r="CC24" s="29"/>
      <c r="CD24" s="29"/>
    </row>
    <row r="25" spans="1:82" ht="39">
      <c r="A25" s="105"/>
      <c r="B25" s="82"/>
      <c r="C25" s="82"/>
      <c r="D25" s="82"/>
      <c r="E25" s="30"/>
      <c r="F25" s="33"/>
      <c r="G25" s="33"/>
      <c r="H25" s="33"/>
      <c r="I25" s="33"/>
      <c r="J25" s="83"/>
      <c r="K25" s="57"/>
      <c r="L25" s="57"/>
      <c r="M25" s="57"/>
      <c r="N25" s="105"/>
      <c r="O25" s="82"/>
      <c r="P25" s="82"/>
      <c r="Q25" s="82"/>
      <c r="R25" s="82"/>
      <c r="S25" s="49"/>
      <c r="T25" s="49"/>
      <c r="U25" s="50"/>
      <c r="V25" s="50"/>
      <c r="W25" s="50"/>
      <c r="X25" s="57"/>
      <c r="Y25" s="57"/>
      <c r="Z25" s="106"/>
      <c r="AA25" s="42">
        <v>12</v>
      </c>
      <c r="AB25" s="102" t="s">
        <v>292</v>
      </c>
      <c r="AC25" s="102"/>
      <c r="AD25" s="49" t="s">
        <v>293</v>
      </c>
      <c r="AE25" s="104" t="s">
        <v>235</v>
      </c>
      <c r="AF25" s="33" t="s">
        <v>178</v>
      </c>
      <c r="AG25" s="33" t="s">
        <v>179</v>
      </c>
      <c r="AH25" s="33" t="s">
        <v>32</v>
      </c>
      <c r="AI25" s="33" t="s">
        <v>151</v>
      </c>
      <c r="AJ25" s="33"/>
      <c r="AK25" s="91">
        <v>2.52</v>
      </c>
      <c r="AL25" s="91">
        <v>2.52</v>
      </c>
      <c r="AM25" s="91">
        <v>2.52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62"/>
      <c r="BM25" s="31"/>
      <c r="BN25" s="31"/>
      <c r="BO25" s="31"/>
      <c r="BP25" s="31"/>
      <c r="BQ25" s="31"/>
      <c r="BR25" s="31"/>
      <c r="BS25" s="62"/>
      <c r="BT25" s="62"/>
      <c r="BU25" s="62"/>
      <c r="BV25" s="62"/>
      <c r="BW25" s="29"/>
      <c r="BX25" s="29"/>
      <c r="BY25" s="29"/>
      <c r="BZ25" s="29"/>
      <c r="CA25" s="29"/>
      <c r="CB25" s="29"/>
      <c r="CC25" s="29"/>
      <c r="CD25" s="29"/>
    </row>
    <row r="26" spans="1:82" ht="39">
      <c r="A26" s="105"/>
      <c r="B26" s="82"/>
      <c r="C26" s="82"/>
      <c r="D26" s="82"/>
      <c r="E26" s="30"/>
      <c r="F26" s="33"/>
      <c r="G26" s="33"/>
      <c r="H26" s="33"/>
      <c r="I26" s="33"/>
      <c r="J26" s="83"/>
      <c r="K26" s="57"/>
      <c r="L26" s="57"/>
      <c r="M26" s="57"/>
      <c r="N26" s="105"/>
      <c r="O26" s="82"/>
      <c r="P26" s="82"/>
      <c r="Q26" s="82"/>
      <c r="R26" s="82"/>
      <c r="S26" s="49"/>
      <c r="T26" s="49"/>
      <c r="U26" s="50"/>
      <c r="V26" s="50"/>
      <c r="W26" s="50"/>
      <c r="X26" s="57"/>
      <c r="Y26" s="57"/>
      <c r="Z26" s="106"/>
      <c r="AA26" s="42">
        <v>13</v>
      </c>
      <c r="AB26" s="102" t="s">
        <v>294</v>
      </c>
      <c r="AC26" s="102"/>
      <c r="AD26" s="49" t="s">
        <v>295</v>
      </c>
      <c r="AE26" s="104" t="s">
        <v>235</v>
      </c>
      <c r="AF26" s="33" t="s">
        <v>178</v>
      </c>
      <c r="AG26" s="33" t="s">
        <v>179</v>
      </c>
      <c r="AH26" s="33" t="s">
        <v>32</v>
      </c>
      <c r="AI26" s="33" t="s">
        <v>151</v>
      </c>
      <c r="AJ26" s="33"/>
      <c r="AK26" s="91">
        <v>2.71</v>
      </c>
      <c r="AL26" s="91">
        <v>2.71</v>
      </c>
      <c r="AM26" s="91">
        <v>2.71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62"/>
      <c r="BM26" s="31"/>
      <c r="BN26" s="31"/>
      <c r="BO26" s="31"/>
      <c r="BP26" s="31"/>
      <c r="BQ26" s="31"/>
      <c r="BR26" s="31"/>
      <c r="BS26" s="62"/>
      <c r="BT26" s="62"/>
      <c r="BU26" s="62"/>
      <c r="BV26" s="62"/>
      <c r="BW26" s="29"/>
      <c r="BX26" s="29"/>
      <c r="BY26" s="29"/>
      <c r="BZ26" s="29"/>
      <c r="CA26" s="29"/>
      <c r="CB26" s="29"/>
      <c r="CC26" s="29"/>
      <c r="CD26" s="29"/>
    </row>
    <row r="27" spans="1:82" ht="15">
      <c r="A27" s="105"/>
      <c r="B27" s="82"/>
      <c r="C27" s="82"/>
      <c r="D27" s="82"/>
      <c r="E27" s="30"/>
      <c r="F27" s="33"/>
      <c r="G27" s="33"/>
      <c r="H27" s="33"/>
      <c r="I27" s="33"/>
      <c r="J27" s="83"/>
      <c r="K27" s="57"/>
      <c r="L27" s="57"/>
      <c r="M27" s="57"/>
      <c r="N27" s="105"/>
      <c r="O27" s="82"/>
      <c r="P27" s="82"/>
      <c r="Q27" s="82"/>
      <c r="R27" s="82"/>
      <c r="S27" s="49"/>
      <c r="T27" s="49"/>
      <c r="U27" s="50"/>
      <c r="V27" s="50"/>
      <c r="W27" s="50"/>
      <c r="X27" s="57"/>
      <c r="Y27" s="57"/>
      <c r="Z27" s="106"/>
      <c r="AA27" s="42"/>
      <c r="AB27" s="102"/>
      <c r="AC27" s="102"/>
      <c r="AD27" s="102"/>
      <c r="AE27" s="30"/>
      <c r="AF27" s="33"/>
      <c r="AG27" s="33"/>
      <c r="AH27" s="33"/>
      <c r="AI27" s="33"/>
      <c r="AJ27" s="33"/>
      <c r="AK27" s="91"/>
      <c r="AL27" s="91"/>
      <c r="AM27" s="9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62"/>
      <c r="BM27" s="31"/>
      <c r="BN27" s="31"/>
      <c r="BO27" s="31"/>
      <c r="BP27" s="31"/>
      <c r="BQ27" s="31"/>
      <c r="BR27" s="31"/>
      <c r="BS27" s="62"/>
      <c r="BT27" s="62"/>
      <c r="BU27" s="62"/>
      <c r="BV27" s="62"/>
      <c r="BW27" s="29"/>
      <c r="BX27" s="29"/>
      <c r="BY27" s="29"/>
      <c r="BZ27" s="29"/>
      <c r="CA27" s="29"/>
      <c r="CB27" s="29"/>
      <c r="CC27" s="29"/>
      <c r="CD27" s="29"/>
    </row>
    <row r="28" spans="1:82" ht="15">
      <c r="A28" s="105"/>
      <c r="B28" s="82"/>
      <c r="C28" s="82"/>
      <c r="D28" s="82"/>
      <c r="E28" s="30"/>
      <c r="F28" s="33"/>
      <c r="G28" s="33"/>
      <c r="H28" s="33"/>
      <c r="I28" s="33"/>
      <c r="J28" s="83"/>
      <c r="K28" s="57"/>
      <c r="L28" s="57"/>
      <c r="M28" s="57"/>
      <c r="N28" s="105"/>
      <c r="O28" s="82"/>
      <c r="P28" s="82"/>
      <c r="Q28" s="82"/>
      <c r="R28" s="82"/>
      <c r="S28" s="49"/>
      <c r="T28" s="49"/>
      <c r="U28" s="50"/>
      <c r="V28" s="50"/>
      <c r="W28" s="50"/>
      <c r="X28" s="57"/>
      <c r="Y28" s="57"/>
      <c r="Z28" s="57"/>
      <c r="AA28" s="105"/>
      <c r="AB28" s="82"/>
      <c r="AC28" s="82"/>
      <c r="AD28" s="82"/>
      <c r="AE28" s="30"/>
      <c r="AF28" s="33"/>
      <c r="AG28" s="33"/>
      <c r="AH28" s="33"/>
      <c r="AI28" s="33"/>
      <c r="AJ28" s="33"/>
      <c r="AK28" s="57"/>
      <c r="AL28" s="57"/>
      <c r="AM28" s="57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62"/>
      <c r="BM28" s="31"/>
      <c r="BN28" s="31"/>
      <c r="BO28" s="31"/>
      <c r="BP28" s="31"/>
      <c r="BQ28" s="31"/>
      <c r="BR28" s="31"/>
      <c r="BS28" s="62"/>
      <c r="BT28" s="62"/>
      <c r="BU28" s="62"/>
      <c r="BV28" s="62"/>
      <c r="BW28" s="29"/>
      <c r="BX28" s="29"/>
      <c r="BY28" s="29"/>
      <c r="BZ28" s="29"/>
      <c r="CA28" s="29"/>
      <c r="CB28" s="29"/>
      <c r="CC28" s="29"/>
      <c r="CD28" s="29"/>
    </row>
    <row r="29" spans="75:82" ht="15">
      <c r="BW29" s="29"/>
      <c r="BX29" s="29"/>
      <c r="BY29" s="29"/>
      <c r="BZ29" s="29"/>
      <c r="CA29" s="29"/>
      <c r="CB29" s="29"/>
      <c r="CC29" s="29"/>
      <c r="CD29" s="29"/>
    </row>
    <row r="30" spans="75:82" ht="15">
      <c r="BW30" s="29"/>
      <c r="BX30" s="29"/>
      <c r="BY30" s="29"/>
      <c r="BZ30" s="29"/>
      <c r="CA30" s="29"/>
      <c r="CB30" s="29"/>
      <c r="CC30" s="29"/>
      <c r="CD30" s="29"/>
    </row>
    <row r="31" spans="75:82" ht="15">
      <c r="BW31" s="29"/>
      <c r="BX31" s="29"/>
      <c r="BY31" s="29"/>
      <c r="BZ31" s="29"/>
      <c r="CA31" s="29"/>
      <c r="CB31" s="29"/>
      <c r="CC31" s="29"/>
      <c r="CD31" s="29"/>
    </row>
    <row r="32" spans="75:82" ht="15">
      <c r="BW32" s="29"/>
      <c r="BX32" s="29"/>
      <c r="BY32" s="29"/>
      <c r="BZ32" s="29"/>
      <c r="CA32" s="29"/>
      <c r="CB32" s="29"/>
      <c r="CC32" s="29"/>
      <c r="CD32" s="29"/>
    </row>
    <row r="33" spans="75:82" ht="15">
      <c r="BW33" s="29"/>
      <c r="BX33" s="29"/>
      <c r="BY33" s="29"/>
      <c r="BZ33" s="29"/>
      <c r="CA33" s="29"/>
      <c r="CB33" s="29"/>
      <c r="CC33" s="29"/>
      <c r="CD33" s="29"/>
    </row>
    <row r="34" spans="75:82" ht="15">
      <c r="BW34" s="29"/>
      <c r="BX34" s="29"/>
      <c r="BY34" s="29"/>
      <c r="BZ34" s="29"/>
      <c r="CA34" s="29"/>
      <c r="CB34" s="29"/>
      <c r="CC34" s="29"/>
      <c r="CD34" s="29"/>
    </row>
    <row r="35" spans="75:82" ht="15">
      <c r="BW35" s="29"/>
      <c r="BX35" s="29"/>
      <c r="BY35" s="29"/>
      <c r="BZ35" s="29"/>
      <c r="CA35" s="29"/>
      <c r="CB35" s="29"/>
      <c r="CC35" s="29"/>
      <c r="CD35" s="29"/>
    </row>
    <row r="36" spans="75:82" ht="15">
      <c r="BW36" s="29"/>
      <c r="BX36" s="29"/>
      <c r="BY36" s="29"/>
      <c r="BZ36" s="29"/>
      <c r="CA36" s="29"/>
      <c r="CB36" s="29"/>
      <c r="CC36" s="29"/>
      <c r="CD36" s="29"/>
    </row>
    <row r="37" spans="75:82" ht="15">
      <c r="BW37" s="29"/>
      <c r="BX37" s="29"/>
      <c r="BY37" s="29"/>
      <c r="BZ37" s="29"/>
      <c r="CA37" s="29"/>
      <c r="CB37" s="29"/>
      <c r="CC37" s="29"/>
      <c r="CD37" s="29"/>
    </row>
    <row r="38" spans="75:82" ht="15">
      <c r="BW38" s="29"/>
      <c r="BX38" s="29"/>
      <c r="BY38" s="29"/>
      <c r="BZ38" s="29"/>
      <c r="CA38" s="29"/>
      <c r="CB38" s="29"/>
      <c r="CC38" s="29"/>
      <c r="CD38" s="29"/>
    </row>
    <row r="39" spans="75:82" ht="15">
      <c r="BW39" s="29"/>
      <c r="BX39" s="29"/>
      <c r="BY39" s="29"/>
      <c r="BZ39" s="29"/>
      <c r="CA39" s="29"/>
      <c r="CB39" s="29"/>
      <c r="CC39" s="29"/>
      <c r="CD39" s="29"/>
    </row>
    <row r="40" spans="75:82" ht="15">
      <c r="BW40" s="29"/>
      <c r="BX40" s="29"/>
      <c r="BY40" s="29"/>
      <c r="BZ40" s="29"/>
      <c r="CA40" s="29"/>
      <c r="CB40" s="29"/>
      <c r="CC40" s="29"/>
      <c r="CD40" s="29"/>
    </row>
    <row r="41" spans="75:82" ht="15">
      <c r="BW41" s="29"/>
      <c r="BX41" s="29"/>
      <c r="BY41" s="29"/>
      <c r="BZ41" s="29"/>
      <c r="CA41" s="29"/>
      <c r="CB41" s="29"/>
      <c r="CC41" s="29"/>
      <c r="CD41" s="29"/>
    </row>
    <row r="42" spans="75:82" ht="15">
      <c r="BW42" s="29"/>
      <c r="BX42" s="29"/>
      <c r="BY42" s="29"/>
      <c r="BZ42" s="29"/>
      <c r="CA42" s="29"/>
      <c r="CB42" s="29"/>
      <c r="CC42" s="29"/>
      <c r="CD42" s="29"/>
    </row>
    <row r="43" spans="75:82" ht="15">
      <c r="BW43" s="29"/>
      <c r="BX43" s="29"/>
      <c r="BY43" s="29"/>
      <c r="BZ43" s="29"/>
      <c r="CA43" s="29"/>
      <c r="CB43" s="29"/>
      <c r="CC43" s="29"/>
      <c r="CD43" s="29"/>
    </row>
    <row r="44" spans="75:82" ht="15">
      <c r="BW44" s="29"/>
      <c r="BX44" s="29"/>
      <c r="BY44" s="29"/>
      <c r="BZ44" s="29"/>
      <c r="CA44" s="29"/>
      <c r="CB44" s="29"/>
      <c r="CC44" s="29"/>
      <c r="CD44" s="29"/>
    </row>
    <row r="45" spans="75:82" ht="15">
      <c r="BW45" s="29"/>
      <c r="BX45" s="29"/>
      <c r="BY45" s="29"/>
      <c r="BZ45" s="29"/>
      <c r="CA45" s="29"/>
      <c r="CB45" s="29"/>
      <c r="CC45" s="29"/>
      <c r="CD45" s="29"/>
    </row>
    <row r="46" spans="75:82" ht="15">
      <c r="BW46" s="29"/>
      <c r="BX46" s="29"/>
      <c r="BY46" s="29"/>
      <c r="BZ46" s="29"/>
      <c r="CA46" s="29"/>
      <c r="CB46" s="29"/>
      <c r="CC46" s="29"/>
      <c r="CD46" s="29"/>
    </row>
    <row r="47" spans="75:82" ht="15">
      <c r="BW47" s="29"/>
      <c r="BX47" s="29"/>
      <c r="BY47" s="29"/>
      <c r="BZ47" s="29"/>
      <c r="CA47" s="29"/>
      <c r="CB47" s="29"/>
      <c r="CC47" s="29"/>
      <c r="CD47" s="29"/>
    </row>
    <row r="48" spans="75:82" ht="15">
      <c r="BW48" s="29"/>
      <c r="BX48" s="29"/>
      <c r="BY48" s="29"/>
      <c r="BZ48" s="29"/>
      <c r="CA48" s="29"/>
      <c r="CB48" s="29"/>
      <c r="CC48" s="29"/>
      <c r="CD48" s="29"/>
    </row>
    <row r="49" spans="75:82" ht="15">
      <c r="BW49" s="29"/>
      <c r="BX49" s="29"/>
      <c r="BY49" s="29"/>
      <c r="BZ49" s="29"/>
      <c r="CA49" s="29"/>
      <c r="CB49" s="29"/>
      <c r="CC49" s="29"/>
      <c r="CD49" s="29"/>
    </row>
    <row r="50" spans="75:82" ht="15">
      <c r="BW50" s="29"/>
      <c r="BX50" s="29"/>
      <c r="BY50" s="29"/>
      <c r="BZ50" s="29"/>
      <c r="CA50" s="29"/>
      <c r="CB50" s="29"/>
      <c r="CC50" s="29"/>
      <c r="CD50" s="29"/>
    </row>
    <row r="51" spans="75:82" ht="15">
      <c r="BW51" s="29"/>
      <c r="BX51" s="29"/>
      <c r="BY51" s="29"/>
      <c r="BZ51" s="29"/>
      <c r="CA51" s="29"/>
      <c r="CB51" s="29"/>
      <c r="CC51" s="29"/>
      <c r="CD51" s="29"/>
    </row>
    <row r="52" spans="75:82" ht="15">
      <c r="BW52" s="29"/>
      <c r="BX52" s="29"/>
      <c r="BY52" s="29"/>
      <c r="BZ52" s="29"/>
      <c r="CA52" s="29"/>
      <c r="CB52" s="29"/>
      <c r="CC52" s="29"/>
      <c r="CD52" s="29"/>
    </row>
    <row r="53" spans="75:82" ht="15">
      <c r="BW53" s="29"/>
      <c r="BX53" s="29"/>
      <c r="BY53" s="29"/>
      <c r="BZ53" s="29"/>
      <c r="CA53" s="29"/>
      <c r="CB53" s="29"/>
      <c r="CC53" s="29"/>
      <c r="CD53" s="29"/>
    </row>
    <row r="54" spans="75:82" ht="15">
      <c r="BW54" s="29"/>
      <c r="BX54" s="29"/>
      <c r="BY54" s="29"/>
      <c r="BZ54" s="29"/>
      <c r="CA54" s="29"/>
      <c r="CB54" s="29"/>
      <c r="CC54" s="29"/>
      <c r="CD54" s="29"/>
    </row>
    <row r="55" spans="75:82" ht="15">
      <c r="BW55" s="29"/>
      <c r="BX55" s="29"/>
      <c r="BY55" s="29"/>
      <c r="BZ55" s="29"/>
      <c r="CA55" s="29"/>
      <c r="CB55" s="29"/>
      <c r="CC55" s="29"/>
      <c r="CD55" s="29"/>
    </row>
    <row r="56" spans="75:82" ht="15">
      <c r="BW56" s="29"/>
      <c r="BX56" s="29"/>
      <c r="BY56" s="29"/>
      <c r="BZ56" s="29"/>
      <c r="CA56" s="29"/>
      <c r="CB56" s="29"/>
      <c r="CC56" s="29"/>
      <c r="CD56" s="29"/>
    </row>
    <row r="57" spans="75:82" ht="15">
      <c r="BW57" s="29"/>
      <c r="BX57" s="29"/>
      <c r="BY57" s="29"/>
      <c r="BZ57" s="29"/>
      <c r="CA57" s="29"/>
      <c r="CB57" s="29"/>
      <c r="CC57" s="29"/>
      <c r="CD57" s="29"/>
    </row>
    <row r="58" spans="75:82" ht="15">
      <c r="BW58" s="29"/>
      <c r="BX58" s="29"/>
      <c r="BY58" s="29"/>
      <c r="BZ58" s="29"/>
      <c r="CA58" s="29"/>
      <c r="CB58" s="29"/>
      <c r="CC58" s="29"/>
      <c r="CD58" s="29"/>
    </row>
    <row r="59" spans="75:82" ht="15">
      <c r="BW59" s="29"/>
      <c r="BX59" s="29"/>
      <c r="BY59" s="29"/>
      <c r="BZ59" s="29"/>
      <c r="CA59" s="29"/>
      <c r="CB59" s="29"/>
      <c r="CC59" s="29"/>
      <c r="CD59" s="29"/>
    </row>
    <row r="60" spans="75:82" ht="15">
      <c r="BW60" s="29"/>
      <c r="BX60" s="29"/>
      <c r="BY60" s="29"/>
      <c r="BZ60" s="29"/>
      <c r="CA60" s="29"/>
      <c r="CB60" s="29"/>
      <c r="CC60" s="29"/>
      <c r="CD60" s="29"/>
    </row>
    <row r="61" spans="75:82" ht="15">
      <c r="BW61" s="29"/>
      <c r="BX61" s="29"/>
      <c r="BY61" s="29"/>
      <c r="BZ61" s="29"/>
      <c r="CA61" s="29"/>
      <c r="CB61" s="29"/>
      <c r="CC61" s="29"/>
      <c r="CD61" s="29"/>
    </row>
    <row r="62" spans="75:82" ht="15">
      <c r="BW62" s="29"/>
      <c r="BX62" s="29"/>
      <c r="BY62" s="29"/>
      <c r="BZ62" s="29"/>
      <c r="CA62" s="29"/>
      <c r="CB62" s="29"/>
      <c r="CC62" s="29"/>
      <c r="CD62" s="29"/>
    </row>
    <row r="63" spans="75:82" ht="15">
      <c r="BW63" s="29"/>
      <c r="BX63" s="29"/>
      <c r="BY63" s="29"/>
      <c r="BZ63" s="29"/>
      <c r="CA63" s="29"/>
      <c r="CB63" s="29"/>
      <c r="CC63" s="29"/>
      <c r="CD63" s="29"/>
    </row>
    <row r="64" spans="75:82" ht="15">
      <c r="BW64" s="29"/>
      <c r="BX64" s="29"/>
      <c r="BY64" s="29"/>
      <c r="BZ64" s="29"/>
      <c r="CA64" s="29"/>
      <c r="CB64" s="29"/>
      <c r="CC64" s="29"/>
      <c r="CD64" s="29"/>
    </row>
    <row r="65" spans="75:82" ht="15">
      <c r="BW65" s="29"/>
      <c r="BX65" s="29"/>
      <c r="BY65" s="29"/>
      <c r="BZ65" s="29"/>
      <c r="CA65" s="29"/>
      <c r="CB65" s="29"/>
      <c r="CC65" s="29"/>
      <c r="CD65" s="29"/>
    </row>
    <row r="66" spans="75:82" ht="15">
      <c r="BW66" s="29"/>
      <c r="BX66" s="29"/>
      <c r="BY66" s="29"/>
      <c r="BZ66" s="29"/>
      <c r="CA66" s="29"/>
      <c r="CB66" s="29"/>
      <c r="CC66" s="29"/>
      <c r="CD66" s="29"/>
    </row>
    <row r="67" spans="75:82" ht="15">
      <c r="BW67" s="29"/>
      <c r="BX67" s="29"/>
      <c r="BY67" s="29"/>
      <c r="BZ67" s="29"/>
      <c r="CA67" s="29"/>
      <c r="CB67" s="29"/>
      <c r="CC67" s="29"/>
      <c r="CD67" s="29"/>
    </row>
    <row r="68" spans="75:82" ht="15">
      <c r="BW68" s="29"/>
      <c r="BX68" s="29"/>
      <c r="BY68" s="29"/>
      <c r="BZ68" s="29"/>
      <c r="CA68" s="29"/>
      <c r="CB68" s="29"/>
      <c r="CC68" s="29"/>
      <c r="CD68" s="29"/>
    </row>
    <row r="69" spans="75:82" ht="15">
      <c r="BW69" s="29"/>
      <c r="BX69" s="29"/>
      <c r="BY69" s="29"/>
      <c r="BZ69" s="29"/>
      <c r="CA69" s="29"/>
      <c r="CB69" s="29"/>
      <c r="CC69" s="29"/>
      <c r="CD69" s="29"/>
    </row>
    <row r="70" spans="75:82" ht="15">
      <c r="BW70" s="29"/>
      <c r="BX70" s="29"/>
      <c r="BY70" s="29"/>
      <c r="BZ70" s="29"/>
      <c r="CA70" s="29"/>
      <c r="CB70" s="29"/>
      <c r="CC70" s="29"/>
      <c r="CD70" s="29"/>
    </row>
    <row r="71" spans="75:82" ht="15">
      <c r="BW71" s="29"/>
      <c r="BX71" s="29"/>
      <c r="BY71" s="29"/>
      <c r="BZ71" s="29"/>
      <c r="CA71" s="29"/>
      <c r="CB71" s="29"/>
      <c r="CC71" s="29"/>
      <c r="CD71" s="29"/>
    </row>
    <row r="72" spans="75:82" ht="15">
      <c r="BW72" s="29"/>
      <c r="BX72" s="29"/>
      <c r="BY72" s="29"/>
      <c r="BZ72" s="29"/>
      <c r="CA72" s="29"/>
      <c r="CB72" s="29"/>
      <c r="CC72" s="29"/>
      <c r="CD72" s="29"/>
    </row>
    <row r="73" spans="75:82" ht="15">
      <c r="BW73" s="29"/>
      <c r="BX73" s="29"/>
      <c r="BY73" s="29"/>
      <c r="BZ73" s="29"/>
      <c r="CA73" s="29"/>
      <c r="CB73" s="29"/>
      <c r="CC73" s="29"/>
      <c r="CD73" s="29"/>
    </row>
    <row r="74" spans="75:82" ht="15">
      <c r="BW74" s="29"/>
      <c r="BX74" s="29"/>
      <c r="BY74" s="29"/>
      <c r="BZ74" s="29"/>
      <c r="CA74" s="29"/>
      <c r="CB74" s="29"/>
      <c r="CC74" s="29"/>
      <c r="CD74" s="29"/>
    </row>
    <row r="75" spans="75:82" ht="15">
      <c r="BW75" s="29"/>
      <c r="BX75" s="29"/>
      <c r="BY75" s="29"/>
      <c r="BZ75" s="29"/>
      <c r="CA75" s="29"/>
      <c r="CB75" s="29"/>
      <c r="CC75" s="29"/>
      <c r="CD75" s="29"/>
    </row>
    <row r="76" spans="75:82" ht="15">
      <c r="BW76" s="29"/>
      <c r="BX76" s="29"/>
      <c r="BY76" s="29"/>
      <c r="BZ76" s="29"/>
      <c r="CA76" s="29"/>
      <c r="CB76" s="29"/>
      <c r="CC76" s="29"/>
      <c r="CD76" s="29"/>
    </row>
    <row r="77" spans="75:82" ht="15">
      <c r="BW77" s="29"/>
      <c r="BX77" s="29"/>
      <c r="BY77" s="29"/>
      <c r="BZ77" s="29"/>
      <c r="CA77" s="29"/>
      <c r="CB77" s="29"/>
      <c r="CC77" s="29"/>
      <c r="CD77" s="29"/>
    </row>
    <row r="78" spans="75:82" ht="15">
      <c r="BW78" s="29"/>
      <c r="BX78" s="29"/>
      <c r="BY78" s="29"/>
      <c r="BZ78" s="29"/>
      <c r="CA78" s="29"/>
      <c r="CB78" s="29"/>
      <c r="CC78" s="29"/>
      <c r="CD78" s="29"/>
    </row>
    <row r="79" spans="75:82" ht="15">
      <c r="BW79" s="29"/>
      <c r="BX79" s="29"/>
      <c r="BY79" s="29"/>
      <c r="BZ79" s="29"/>
      <c r="CA79" s="29"/>
      <c r="CB79" s="29"/>
      <c r="CC79" s="29"/>
      <c r="CD79" s="29"/>
    </row>
    <row r="80" spans="75:82" ht="15">
      <c r="BW80" s="29"/>
      <c r="BX80" s="29"/>
      <c r="BY80" s="29"/>
      <c r="BZ80" s="29"/>
      <c r="CA80" s="29"/>
      <c r="CB80" s="29"/>
      <c r="CC80" s="29"/>
      <c r="CD80" s="29"/>
    </row>
    <row r="81" spans="75:82" ht="15">
      <c r="BW81" s="29"/>
      <c r="BX81" s="29"/>
      <c r="BY81" s="29"/>
      <c r="BZ81" s="29"/>
      <c r="CA81" s="29"/>
      <c r="CB81" s="29"/>
      <c r="CC81" s="29"/>
      <c r="CD81" s="29"/>
    </row>
    <row r="82" spans="75:82" ht="15">
      <c r="BW82" s="29"/>
      <c r="BX82" s="29"/>
      <c r="BY82" s="29"/>
      <c r="BZ82" s="29"/>
      <c r="CA82" s="29"/>
      <c r="CB82" s="29"/>
      <c r="CC82" s="29"/>
      <c r="CD82" s="29"/>
    </row>
    <row r="83" spans="75:82" ht="15">
      <c r="BW83" s="29"/>
      <c r="BX83" s="29"/>
      <c r="BY83" s="29"/>
      <c r="BZ83" s="29"/>
      <c r="CA83" s="29"/>
      <c r="CB83" s="29"/>
      <c r="CC83" s="29"/>
      <c r="CD83" s="29"/>
    </row>
    <row r="84" spans="75:82" ht="15">
      <c r="BW84" s="29"/>
      <c r="BX84" s="29"/>
      <c r="BY84" s="29"/>
      <c r="BZ84" s="29"/>
      <c r="CA84" s="29"/>
      <c r="CB84" s="29"/>
      <c r="CC84" s="29"/>
      <c r="CD84" s="29"/>
    </row>
    <row r="85" spans="75:82" ht="15">
      <c r="BW85" s="29"/>
      <c r="BX85" s="29"/>
      <c r="BY85" s="29"/>
      <c r="BZ85" s="29"/>
      <c r="CA85" s="29"/>
      <c r="CB85" s="29"/>
      <c r="CC85" s="29"/>
      <c r="CD85" s="29"/>
    </row>
    <row r="86" spans="75:82" ht="15">
      <c r="BW86" s="29"/>
      <c r="BX86" s="29"/>
      <c r="BY86" s="29"/>
      <c r="BZ86" s="29"/>
      <c r="CA86" s="29"/>
      <c r="CB86" s="29"/>
      <c r="CC86" s="29"/>
      <c r="CD86" s="29"/>
    </row>
    <row r="87" spans="75:82" ht="15">
      <c r="BW87" s="29"/>
      <c r="BX87" s="29"/>
      <c r="BY87" s="29"/>
      <c r="BZ87" s="29"/>
      <c r="CA87" s="29"/>
      <c r="CB87" s="29"/>
      <c r="CC87" s="29"/>
      <c r="CD87" s="29"/>
    </row>
    <row r="88" spans="75:82" ht="15">
      <c r="BW88" s="29"/>
      <c r="BX88" s="29"/>
      <c r="BY88" s="29"/>
      <c r="BZ88" s="29"/>
      <c r="CA88" s="29"/>
      <c r="CB88" s="29"/>
      <c r="CC88" s="29"/>
      <c r="CD88" s="29"/>
    </row>
    <row r="89" spans="75:82" ht="15">
      <c r="BW89" s="29"/>
      <c r="BX89" s="29"/>
      <c r="BY89" s="29"/>
      <c r="BZ89" s="29"/>
      <c r="CA89" s="29"/>
      <c r="CB89" s="29"/>
      <c r="CC89" s="29"/>
      <c r="CD89" s="29"/>
    </row>
    <row r="90" spans="75:82" ht="15">
      <c r="BW90" s="29"/>
      <c r="BX90" s="29"/>
      <c r="BY90" s="29"/>
      <c r="BZ90" s="29"/>
      <c r="CA90" s="29"/>
      <c r="CB90" s="29"/>
      <c r="CC90" s="29"/>
      <c r="CD90" s="29"/>
    </row>
    <row r="91" spans="75:82" ht="15">
      <c r="BW91" s="29"/>
      <c r="BX91" s="29"/>
      <c r="BY91" s="29"/>
      <c r="BZ91" s="29"/>
      <c r="CA91" s="29"/>
      <c r="CB91" s="29"/>
      <c r="CC91" s="29"/>
      <c r="CD91" s="29"/>
    </row>
    <row r="92" spans="75:82" ht="15">
      <c r="BW92" s="29"/>
      <c r="BX92" s="29"/>
      <c r="BY92" s="29"/>
      <c r="BZ92" s="29"/>
      <c r="CA92" s="29"/>
      <c r="CB92" s="29"/>
      <c r="CC92" s="29"/>
      <c r="CD92" s="29"/>
    </row>
    <row r="93" spans="75:82" ht="15">
      <c r="BW93" s="29"/>
      <c r="BX93" s="29"/>
      <c r="BY93" s="29"/>
      <c r="BZ93" s="29"/>
      <c r="CA93" s="29"/>
      <c r="CB93" s="29"/>
      <c r="CC93" s="29"/>
      <c r="CD93" s="29"/>
    </row>
    <row r="94" spans="75:82" ht="15">
      <c r="BW94" s="29"/>
      <c r="BX94" s="29"/>
      <c r="BY94" s="29"/>
      <c r="BZ94" s="29"/>
      <c r="CA94" s="29"/>
      <c r="CB94" s="29"/>
      <c r="CC94" s="29"/>
      <c r="CD94" s="29"/>
    </row>
    <row r="95" spans="75:82" ht="15">
      <c r="BW95" s="29"/>
      <c r="BX95" s="29"/>
      <c r="BY95" s="29"/>
      <c r="BZ95" s="29"/>
      <c r="CA95" s="29"/>
      <c r="CB95" s="29"/>
      <c r="CC95" s="29"/>
      <c r="CD95" s="29"/>
    </row>
    <row r="96" spans="75:82" ht="15">
      <c r="BW96" s="29"/>
      <c r="BX96" s="29"/>
      <c r="BY96" s="29"/>
      <c r="BZ96" s="29"/>
      <c r="CA96" s="29"/>
      <c r="CB96" s="29"/>
      <c r="CC96" s="29"/>
      <c r="CD96" s="29"/>
    </row>
    <row r="97" spans="75:82" ht="15">
      <c r="BW97" s="29"/>
      <c r="BX97" s="29"/>
      <c r="BY97" s="29"/>
      <c r="BZ97" s="29"/>
      <c r="CA97" s="29"/>
      <c r="CB97" s="29"/>
      <c r="CC97" s="29"/>
      <c r="CD97" s="29"/>
    </row>
    <row r="98" spans="75:82" ht="15">
      <c r="BW98" s="29"/>
      <c r="BX98" s="29"/>
      <c r="BY98" s="29"/>
      <c r="BZ98" s="29"/>
      <c r="CA98" s="29"/>
      <c r="CB98" s="29"/>
      <c r="CC98" s="29"/>
      <c r="CD98" s="29"/>
    </row>
    <row r="99" spans="75:82" ht="15">
      <c r="BW99" s="29"/>
      <c r="BX99" s="29"/>
      <c r="BY99" s="29"/>
      <c r="BZ99" s="29"/>
      <c r="CA99" s="29"/>
      <c r="CB99" s="29"/>
      <c r="CC99" s="29"/>
      <c r="CD99" s="29"/>
    </row>
    <row r="100" spans="75:82" ht="15">
      <c r="BW100" s="29"/>
      <c r="BX100" s="29"/>
      <c r="BY100" s="29"/>
      <c r="BZ100" s="29"/>
      <c r="CA100" s="29"/>
      <c r="CB100" s="29"/>
      <c r="CC100" s="29"/>
      <c r="CD100" s="29"/>
    </row>
    <row r="101" spans="75:82" ht="15">
      <c r="BW101" s="29"/>
      <c r="BX101" s="29"/>
      <c r="BY101" s="29"/>
      <c r="BZ101" s="29"/>
      <c r="CA101" s="29"/>
      <c r="CB101" s="29"/>
      <c r="CC101" s="29"/>
      <c r="CD101" s="29"/>
    </row>
    <row r="102" spans="75:82" ht="15">
      <c r="BW102" s="29"/>
      <c r="BX102" s="29"/>
      <c r="BY102" s="29"/>
      <c r="BZ102" s="29"/>
      <c r="CA102" s="29"/>
      <c r="CB102" s="29"/>
      <c r="CC102" s="29"/>
      <c r="CD102" s="29"/>
    </row>
    <row r="103" spans="75:82" ht="15">
      <c r="BW103" s="29"/>
      <c r="BX103" s="29"/>
      <c r="BY103" s="29"/>
      <c r="BZ103" s="29"/>
      <c r="CA103" s="29"/>
      <c r="CB103" s="29"/>
      <c r="CC103" s="29"/>
      <c r="CD103" s="29"/>
    </row>
    <row r="104" spans="75:82" ht="15">
      <c r="BW104" s="29"/>
      <c r="BX104" s="29"/>
      <c r="BY104" s="29"/>
      <c r="BZ104" s="29"/>
      <c r="CA104" s="29"/>
      <c r="CB104" s="29"/>
      <c r="CC104" s="29"/>
      <c r="CD104" s="29"/>
    </row>
    <row r="105" spans="75:82" ht="15">
      <c r="BW105" s="29"/>
      <c r="BX105" s="29"/>
      <c r="BY105" s="29"/>
      <c r="BZ105" s="29"/>
      <c r="CA105" s="29"/>
      <c r="CB105" s="29"/>
      <c r="CC105" s="29"/>
      <c r="CD105" s="29"/>
    </row>
    <row r="106" spans="75:82" ht="15">
      <c r="BW106" s="29"/>
      <c r="BX106" s="29"/>
      <c r="BY106" s="29"/>
      <c r="BZ106" s="29"/>
      <c r="CA106" s="29"/>
      <c r="CB106" s="29"/>
      <c r="CC106" s="29"/>
      <c r="CD106" s="29"/>
    </row>
    <row r="107" spans="75:82" ht="15">
      <c r="BW107" s="29"/>
      <c r="BX107" s="29"/>
      <c r="BY107" s="29"/>
      <c r="BZ107" s="29"/>
      <c r="CA107" s="29"/>
      <c r="CB107" s="29"/>
      <c r="CC107" s="29"/>
      <c r="CD107" s="29"/>
    </row>
    <row r="108" spans="75:82" ht="15">
      <c r="BW108" s="29"/>
      <c r="BX108" s="29"/>
      <c r="BY108" s="29"/>
      <c r="BZ108" s="29"/>
      <c r="CA108" s="29"/>
      <c r="CB108" s="29"/>
      <c r="CC108" s="29"/>
      <c r="CD108" s="29"/>
    </row>
    <row r="109" spans="75:82" ht="15">
      <c r="BW109" s="29"/>
      <c r="BX109" s="29"/>
      <c r="BY109" s="29"/>
      <c r="BZ109" s="29"/>
      <c r="CA109" s="29"/>
      <c r="CB109" s="29"/>
      <c r="CC109" s="29"/>
      <c r="CD109" s="29"/>
    </row>
    <row r="110" spans="75:82" ht="15">
      <c r="BW110" s="29"/>
      <c r="BX110" s="29"/>
      <c r="BY110" s="29"/>
      <c r="BZ110" s="29"/>
      <c r="CA110" s="29"/>
      <c r="CB110" s="29"/>
      <c r="CC110" s="29"/>
      <c r="CD110" s="29"/>
    </row>
    <row r="111" spans="75:82" ht="15">
      <c r="BW111" s="29"/>
      <c r="BX111" s="29"/>
      <c r="BY111" s="29"/>
      <c r="BZ111" s="29"/>
      <c r="CA111" s="29"/>
      <c r="CB111" s="29"/>
      <c r="CC111" s="29"/>
      <c r="CD111" s="29"/>
    </row>
    <row r="112" spans="75:82" ht="15">
      <c r="BW112" s="29"/>
      <c r="BX112" s="29"/>
      <c r="BY112" s="29"/>
      <c r="BZ112" s="29"/>
      <c r="CA112" s="29"/>
      <c r="CB112" s="29"/>
      <c r="CC112" s="29"/>
      <c r="CD112" s="29"/>
    </row>
    <row r="113" spans="75:82" ht="15">
      <c r="BW113" s="29"/>
      <c r="BX113" s="29"/>
      <c r="BY113" s="29"/>
      <c r="BZ113" s="29"/>
      <c r="CA113" s="29"/>
      <c r="CB113" s="29"/>
      <c r="CC113" s="29"/>
      <c r="CD113" s="29"/>
    </row>
    <row r="114" spans="75:82" ht="15">
      <c r="BW114" s="29"/>
      <c r="BX114" s="29"/>
      <c r="BY114" s="29"/>
      <c r="BZ114" s="29"/>
      <c r="CA114" s="29"/>
      <c r="CB114" s="29"/>
      <c r="CC114" s="29"/>
      <c r="CD114" s="29"/>
    </row>
    <row r="115" spans="75:82" ht="15">
      <c r="BW115" s="29"/>
      <c r="BX115" s="29"/>
      <c r="BY115" s="29"/>
      <c r="BZ115" s="29"/>
      <c r="CA115" s="29"/>
      <c r="CB115" s="29"/>
      <c r="CC115" s="29"/>
      <c r="CD115" s="29"/>
    </row>
    <row r="116" spans="75:82" ht="15">
      <c r="BW116" s="29"/>
      <c r="BX116" s="29"/>
      <c r="BY116" s="29"/>
      <c r="BZ116" s="29"/>
      <c r="CA116" s="29"/>
      <c r="CB116" s="29"/>
      <c r="CC116" s="29"/>
      <c r="CD116" s="29"/>
    </row>
    <row r="117" spans="75:82" ht="15">
      <c r="BW117" s="29"/>
      <c r="BX117" s="29"/>
      <c r="BY117" s="29"/>
      <c r="BZ117" s="29"/>
      <c r="CA117" s="29"/>
      <c r="CB117" s="29"/>
      <c r="CC117" s="29"/>
      <c r="CD117" s="29"/>
    </row>
    <row r="118" spans="75:82" ht="15">
      <c r="BW118" s="29"/>
      <c r="BX118" s="29"/>
      <c r="BY118" s="29"/>
      <c r="BZ118" s="29"/>
      <c r="CA118" s="29"/>
      <c r="CB118" s="29"/>
      <c r="CC118" s="29"/>
      <c r="CD118" s="29"/>
    </row>
    <row r="119" spans="75:82" ht="15">
      <c r="BW119" s="29"/>
      <c r="BX119" s="29"/>
      <c r="BY119" s="29"/>
      <c r="BZ119" s="29"/>
      <c r="CA119" s="29"/>
      <c r="CB119" s="29"/>
      <c r="CC119" s="29"/>
      <c r="CD119" s="29"/>
    </row>
    <row r="120" spans="75:82" ht="15">
      <c r="BW120" s="29"/>
      <c r="BX120" s="29"/>
      <c r="BY120" s="29"/>
      <c r="BZ120" s="29"/>
      <c r="CA120" s="29"/>
      <c r="CB120" s="29"/>
      <c r="CC120" s="29"/>
      <c r="CD120" s="29"/>
    </row>
    <row r="121" spans="75:82" ht="15">
      <c r="BW121" s="29"/>
      <c r="BX121" s="29"/>
      <c r="BY121" s="29"/>
      <c r="BZ121" s="29"/>
      <c r="CA121" s="29"/>
      <c r="CB121" s="29"/>
      <c r="CC121" s="29"/>
      <c r="CD121" s="29"/>
    </row>
    <row r="122" spans="75:82" ht="15">
      <c r="BW122" s="29"/>
      <c r="BX122" s="29"/>
      <c r="BY122" s="29"/>
      <c r="BZ122" s="29"/>
      <c r="CA122" s="29"/>
      <c r="CB122" s="29"/>
      <c r="CC122" s="29"/>
      <c r="CD122" s="29"/>
    </row>
    <row r="123" spans="75:82" ht="15">
      <c r="BW123" s="29"/>
      <c r="BX123" s="29"/>
      <c r="BY123" s="29"/>
      <c r="BZ123" s="29"/>
      <c r="CA123" s="29"/>
      <c r="CB123" s="29"/>
      <c r="CC123" s="29"/>
      <c r="CD123" s="29"/>
    </row>
    <row r="124" spans="75:82" ht="15">
      <c r="BW124" s="29"/>
      <c r="BX124" s="29"/>
      <c r="BY124" s="29"/>
      <c r="BZ124" s="29"/>
      <c r="CA124" s="29"/>
      <c r="CB124" s="29"/>
      <c r="CC124" s="29"/>
      <c r="CD124" s="29"/>
    </row>
    <row r="125" spans="75:82" ht="15">
      <c r="BW125" s="29"/>
      <c r="BX125" s="29"/>
      <c r="BY125" s="29"/>
      <c r="BZ125" s="29"/>
      <c r="CA125" s="29"/>
      <c r="CB125" s="29"/>
      <c r="CC125" s="29"/>
      <c r="CD125" s="29"/>
    </row>
    <row r="126" spans="75:82" ht="15">
      <c r="BW126" s="29"/>
      <c r="BX126" s="29"/>
      <c r="BY126" s="29"/>
      <c r="BZ126" s="29"/>
      <c r="CA126" s="29"/>
      <c r="CB126" s="29"/>
      <c r="CC126" s="29"/>
      <c r="CD126" s="29"/>
    </row>
    <row r="127" spans="75:82" ht="15">
      <c r="BW127" s="29"/>
      <c r="BX127" s="29"/>
      <c r="BY127" s="29"/>
      <c r="BZ127" s="29"/>
      <c r="CA127" s="29"/>
      <c r="CB127" s="29"/>
      <c r="CC127" s="29"/>
      <c r="CD127" s="29"/>
    </row>
    <row r="128" spans="75:82" ht="15">
      <c r="BW128" s="29"/>
      <c r="BX128" s="29"/>
      <c r="BY128" s="29"/>
      <c r="BZ128" s="29"/>
      <c r="CA128" s="29"/>
      <c r="CB128" s="29"/>
      <c r="CC128" s="29"/>
      <c r="CD128" s="29"/>
    </row>
    <row r="129" spans="75:82" ht="15">
      <c r="BW129" s="29"/>
      <c r="BX129" s="29"/>
      <c r="BY129" s="29"/>
      <c r="BZ129" s="29"/>
      <c r="CA129" s="29"/>
      <c r="CB129" s="29"/>
      <c r="CC129" s="29"/>
      <c r="CD129" s="29"/>
    </row>
    <row r="130" spans="75:82" ht="15">
      <c r="BW130" s="29"/>
      <c r="BX130" s="29"/>
      <c r="BY130" s="29"/>
      <c r="BZ130" s="29"/>
      <c r="CA130" s="29"/>
      <c r="CB130" s="29"/>
      <c r="CC130" s="29"/>
      <c r="CD130" s="29"/>
    </row>
    <row r="131" spans="75:82" ht="15">
      <c r="BW131" s="29"/>
      <c r="BX131" s="29"/>
      <c r="BY131" s="29"/>
      <c r="BZ131" s="29"/>
      <c r="CA131" s="29"/>
      <c r="CB131" s="29"/>
      <c r="CC131" s="29"/>
      <c r="CD131" s="29"/>
    </row>
    <row r="132" spans="75:82" ht="15">
      <c r="BW132" s="29"/>
      <c r="BX132" s="29"/>
      <c r="BY132" s="29"/>
      <c r="BZ132" s="29"/>
      <c r="CA132" s="29"/>
      <c r="CB132" s="29"/>
      <c r="CC132" s="29"/>
      <c r="CD132" s="29"/>
    </row>
    <row r="133" spans="75:82" ht="15">
      <c r="BW133" s="29"/>
      <c r="BX133" s="29"/>
      <c r="BY133" s="29"/>
      <c r="BZ133" s="29"/>
      <c r="CA133" s="29"/>
      <c r="CB133" s="29"/>
      <c r="CC133" s="29"/>
      <c r="CD133" s="29"/>
    </row>
    <row r="134" spans="75:82" ht="15">
      <c r="BW134" s="29"/>
      <c r="BX134" s="29"/>
      <c r="BY134" s="29"/>
      <c r="BZ134" s="29"/>
      <c r="CA134" s="29"/>
      <c r="CB134" s="29"/>
      <c r="CC134" s="29"/>
      <c r="CD134" s="29"/>
    </row>
    <row r="135" spans="75:82" ht="15">
      <c r="BW135" s="29"/>
      <c r="BX135" s="29"/>
      <c r="BY135" s="29"/>
      <c r="BZ135" s="29"/>
      <c r="CA135" s="29"/>
      <c r="CB135" s="29"/>
      <c r="CC135" s="29"/>
      <c r="CD135" s="29"/>
    </row>
    <row r="136" spans="75:82" ht="15">
      <c r="BW136" s="29"/>
      <c r="BX136" s="29"/>
      <c r="BY136" s="29"/>
      <c r="BZ136" s="29"/>
      <c r="CA136" s="29"/>
      <c r="CB136" s="29"/>
      <c r="CC136" s="29"/>
      <c r="CD136" s="29"/>
    </row>
    <row r="137" spans="75:82" ht="15">
      <c r="BW137" s="29"/>
      <c r="BX137" s="29"/>
      <c r="BY137" s="29"/>
      <c r="BZ137" s="29"/>
      <c r="CA137" s="29"/>
      <c r="CB137" s="29"/>
      <c r="CC137" s="29"/>
      <c r="CD137" s="29"/>
    </row>
    <row r="138" spans="75:82" ht="15">
      <c r="BW138" s="29"/>
      <c r="BX138" s="29"/>
      <c r="BY138" s="29"/>
      <c r="BZ138" s="29"/>
      <c r="CA138" s="29"/>
      <c r="CB138" s="29"/>
      <c r="CC138" s="29"/>
      <c r="CD138" s="29"/>
    </row>
    <row r="139" spans="75:82" ht="15">
      <c r="BW139" s="29"/>
      <c r="BX139" s="29"/>
      <c r="BY139" s="29"/>
      <c r="BZ139" s="29"/>
      <c r="CA139" s="29"/>
      <c r="CB139" s="29"/>
      <c r="CC139" s="29"/>
      <c r="CD139" s="29"/>
    </row>
    <row r="140" spans="75:82" ht="15">
      <c r="BW140" s="29"/>
      <c r="BX140" s="29"/>
      <c r="BY140" s="29"/>
      <c r="BZ140" s="29"/>
      <c r="CA140" s="29"/>
      <c r="CB140" s="29"/>
      <c r="CC140" s="29"/>
      <c r="CD140" s="29"/>
    </row>
    <row r="141" spans="75:82" ht="15">
      <c r="BW141" s="29"/>
      <c r="BX141" s="29"/>
      <c r="BY141" s="29"/>
      <c r="BZ141" s="29"/>
      <c r="CA141" s="29"/>
      <c r="CB141" s="29"/>
      <c r="CC141" s="29"/>
      <c r="CD141" s="29"/>
    </row>
    <row r="142" spans="75:82" ht="15">
      <c r="BW142" s="29"/>
      <c r="BX142" s="29"/>
      <c r="BY142" s="29"/>
      <c r="BZ142" s="29"/>
      <c r="CA142" s="29"/>
      <c r="CB142" s="29"/>
      <c r="CC142" s="29"/>
      <c r="CD142" s="29"/>
    </row>
    <row r="143" spans="75:82" ht="15">
      <c r="BW143" s="29"/>
      <c r="BX143" s="29"/>
      <c r="BY143" s="29"/>
      <c r="BZ143" s="29"/>
      <c r="CA143" s="29"/>
      <c r="CB143" s="29"/>
      <c r="CC143" s="29"/>
      <c r="CD143" s="29"/>
    </row>
    <row r="144" spans="75:82" ht="15">
      <c r="BW144" s="29"/>
      <c r="BX144" s="29"/>
      <c r="BY144" s="29"/>
      <c r="BZ144" s="29"/>
      <c r="CA144" s="29"/>
      <c r="CB144" s="29"/>
      <c r="CC144" s="29"/>
      <c r="CD144" s="29"/>
    </row>
    <row r="145" spans="75:82" ht="15">
      <c r="BW145" s="29"/>
      <c r="BX145" s="29"/>
      <c r="BY145" s="29"/>
      <c r="BZ145" s="29"/>
      <c r="CA145" s="29"/>
      <c r="CB145" s="29"/>
      <c r="CC145" s="29"/>
      <c r="CD145" s="29"/>
    </row>
    <row r="146" spans="75:82" ht="15">
      <c r="BW146" s="29"/>
      <c r="BX146" s="29"/>
      <c r="BY146" s="29"/>
      <c r="BZ146" s="29"/>
      <c r="CA146" s="29"/>
      <c r="CB146" s="29"/>
      <c r="CC146" s="29"/>
      <c r="CD146" s="29"/>
    </row>
    <row r="147" spans="75:82" ht="15">
      <c r="BW147" s="29"/>
      <c r="BX147" s="29"/>
      <c r="BY147" s="29"/>
      <c r="BZ147" s="29"/>
      <c r="CA147" s="29"/>
      <c r="CB147" s="29"/>
      <c r="CC147" s="29"/>
      <c r="CD147" s="29"/>
    </row>
    <row r="148" spans="75:82" ht="15">
      <c r="BW148" s="29"/>
      <c r="BX148" s="29"/>
      <c r="BY148" s="29"/>
      <c r="BZ148" s="29"/>
      <c r="CA148" s="29"/>
      <c r="CB148" s="29"/>
      <c r="CC148" s="29"/>
      <c r="CD148" s="29"/>
    </row>
    <row r="149" spans="75:82" ht="15">
      <c r="BW149" s="29"/>
      <c r="BX149" s="29"/>
      <c r="BY149" s="29"/>
      <c r="BZ149" s="29"/>
      <c r="CA149" s="29"/>
      <c r="CB149" s="29"/>
      <c r="CC149" s="29"/>
      <c r="CD149" s="29"/>
    </row>
    <row r="150" spans="75:82" ht="15">
      <c r="BW150" s="29"/>
      <c r="BX150" s="29"/>
      <c r="BY150" s="29"/>
      <c r="BZ150" s="29"/>
      <c r="CA150" s="29"/>
      <c r="CB150" s="29"/>
      <c r="CC150" s="29"/>
      <c r="CD150" s="29"/>
    </row>
    <row r="151" spans="75:82" ht="15">
      <c r="BW151" s="29"/>
      <c r="BX151" s="29"/>
      <c r="BY151" s="29"/>
      <c r="BZ151" s="29"/>
      <c r="CA151" s="29"/>
      <c r="CB151" s="29"/>
      <c r="CC151" s="29"/>
      <c r="CD151" s="29"/>
    </row>
  </sheetData>
  <sheetProtection/>
  <mergeCells count="33">
    <mergeCell ref="E7:G7"/>
    <mergeCell ref="E6:G6"/>
    <mergeCell ref="E2:G2"/>
    <mergeCell ref="E3:G3"/>
    <mergeCell ref="C5:D5"/>
    <mergeCell ref="E5:G5"/>
    <mergeCell ref="B4:D4"/>
    <mergeCell ref="E4:G4"/>
    <mergeCell ref="A11:M11"/>
    <mergeCell ref="N11:Z11"/>
    <mergeCell ref="AA11:AM11"/>
    <mergeCell ref="A12:C12"/>
    <mergeCell ref="K12:M12"/>
    <mergeCell ref="N12:P12"/>
    <mergeCell ref="AK12:AM12"/>
    <mergeCell ref="B17:C17"/>
    <mergeCell ref="O17:P17"/>
    <mergeCell ref="AB17:AC17"/>
    <mergeCell ref="B15:C15"/>
    <mergeCell ref="O15:P15"/>
    <mergeCell ref="AB13:AC13"/>
    <mergeCell ref="B14:C14"/>
    <mergeCell ref="AB15:AC15"/>
    <mergeCell ref="A9:D9"/>
    <mergeCell ref="B16:C16"/>
    <mergeCell ref="O16:P16"/>
    <mergeCell ref="AB16:AC16"/>
    <mergeCell ref="X12:Z12"/>
    <mergeCell ref="AA12:AC12"/>
    <mergeCell ref="O14:P14"/>
    <mergeCell ref="AB14:AC14"/>
    <mergeCell ref="B13:C13"/>
    <mergeCell ref="O13:P13"/>
  </mergeCells>
  <hyperlinks>
    <hyperlink ref="E6" r:id="rId1" display="frank.mitchell@shawinc.com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362"/>
  <sheetViews>
    <sheetView zoomScalePageLayoutView="0" workbookViewId="0" topLeftCell="A20">
      <selection activeCell="B22" sqref="B22:M35"/>
    </sheetView>
  </sheetViews>
  <sheetFormatPr defaultColWidth="9.140625" defaultRowHeight="15"/>
  <cols>
    <col min="1" max="1" width="2.8515625" style="62" customWidth="1"/>
    <col min="2" max="2" width="11.421875" style="62" bestFit="1" customWidth="1"/>
    <col min="3" max="3" width="8.00390625" style="62" customWidth="1"/>
    <col min="4" max="4" width="20.140625" style="62" customWidth="1"/>
    <col min="5" max="5" width="44.421875" style="90" customWidth="1"/>
    <col min="6" max="6" width="15.57421875" style="90" customWidth="1"/>
    <col min="7" max="7" width="15.57421875" style="101" customWidth="1"/>
    <col min="8" max="8" width="15.57421875" style="90" customWidth="1"/>
    <col min="9" max="9" width="29.7109375" style="62" customWidth="1"/>
    <col min="10" max="10" width="21.140625" style="62" customWidth="1"/>
    <col min="11" max="11" width="11.28125" style="89" customWidth="1"/>
    <col min="12" max="12" width="12.8515625" style="89" customWidth="1"/>
    <col min="13" max="13" width="14.00390625" style="89" customWidth="1"/>
    <col min="14" max="14" width="2.8515625" style="62" customWidth="1"/>
    <col min="15" max="15" width="11.421875" style="62" bestFit="1" customWidth="1"/>
    <col min="16" max="16" width="7.7109375" style="62" customWidth="1"/>
    <col min="17" max="17" width="20.140625" style="62" customWidth="1"/>
    <col min="18" max="18" width="56.140625" style="62" customWidth="1"/>
    <col min="19" max="20" width="15.57421875" style="62" customWidth="1"/>
    <col min="21" max="21" width="15.57421875" style="90" customWidth="1"/>
    <col min="22" max="22" width="27.7109375" style="62" customWidth="1"/>
    <col min="23" max="23" width="15.57421875" style="62" customWidth="1"/>
    <col min="24" max="24" width="9.57421875" style="62" customWidth="1"/>
    <col min="25" max="25" width="9.140625" style="62" customWidth="1"/>
    <col min="26" max="26" width="9.7109375" style="62" customWidth="1"/>
    <col min="27" max="27" width="3.28125" style="62" customWidth="1"/>
    <col min="28" max="28" width="11.421875" style="62" bestFit="1" customWidth="1"/>
    <col min="29" max="29" width="7.421875" style="62" customWidth="1"/>
    <col min="30" max="30" width="32.28125" style="62" customWidth="1"/>
    <col min="31" max="31" width="43.421875" style="62" customWidth="1"/>
    <col min="32" max="33" width="15.57421875" style="62" customWidth="1"/>
    <col min="34" max="34" width="15.57421875" style="90" customWidth="1"/>
    <col min="35" max="35" width="27.28125" style="62" customWidth="1"/>
    <col min="36" max="36" width="15.57421875" style="62" customWidth="1"/>
    <col min="37" max="39" width="7.28125" style="62" customWidth="1"/>
    <col min="40" max="41" width="12.00390625" style="62" bestFit="1" customWidth="1"/>
    <col min="42" max="42" width="11.00390625" style="62" bestFit="1" customWidth="1"/>
    <col min="43" max="44" width="12.00390625" style="62" bestFit="1" customWidth="1"/>
    <col min="45" max="45" width="13.57421875" style="62" bestFit="1" customWidth="1"/>
    <col min="46" max="46" width="12.00390625" style="62" bestFit="1" customWidth="1"/>
    <col min="47" max="47" width="13.57421875" style="62" customWidth="1"/>
    <col min="48" max="48" width="13.57421875" style="62" bestFit="1" customWidth="1"/>
    <col min="49" max="49" width="13.7109375" style="62" bestFit="1" customWidth="1"/>
    <col min="50" max="68" width="9.140625" style="62" customWidth="1"/>
  </cols>
  <sheetData>
    <row r="1" spans="2:63" ht="16.5" thickBot="1" thickTop="1">
      <c r="B1" s="86" t="s">
        <v>226</v>
      </c>
      <c r="C1" s="87"/>
      <c r="D1" s="87"/>
      <c r="E1" s="88"/>
      <c r="F1" s="63"/>
      <c r="G1" s="63"/>
      <c r="H1" s="88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</row>
    <row r="2" spans="2:63" ht="16.5" thickBot="1" thickTop="1">
      <c r="B2" s="78" t="s">
        <v>1</v>
      </c>
      <c r="C2" s="37"/>
      <c r="D2" s="37"/>
      <c r="E2" s="179" t="s">
        <v>227</v>
      </c>
      <c r="F2" s="180"/>
      <c r="G2" s="181"/>
      <c r="I2" s="153"/>
      <c r="J2" s="153"/>
      <c r="K2" s="153"/>
      <c r="L2" s="153"/>
      <c r="M2" s="153"/>
      <c r="N2" s="6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</row>
    <row r="3" spans="2:63" ht="16.5" thickBot="1" thickTop="1">
      <c r="B3" s="78" t="s">
        <v>3</v>
      </c>
      <c r="C3" s="37"/>
      <c r="D3" s="37"/>
      <c r="E3" s="155" t="s">
        <v>174</v>
      </c>
      <c r="F3" s="156"/>
      <c r="G3" s="157"/>
      <c r="I3" s="152"/>
      <c r="J3" s="152"/>
      <c r="K3" s="152"/>
      <c r="L3" s="152"/>
      <c r="M3" s="152"/>
      <c r="N3" s="6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</row>
    <row r="4" spans="2:63" ht="16.5" thickBot="1" thickTop="1">
      <c r="B4" s="146" t="s">
        <v>5</v>
      </c>
      <c r="C4" s="146"/>
      <c r="D4" s="146"/>
      <c r="E4" s="155" t="s">
        <v>175</v>
      </c>
      <c r="F4" s="156"/>
      <c r="G4" s="157"/>
      <c r="I4" s="152"/>
      <c r="J4" s="152"/>
      <c r="K4" s="152"/>
      <c r="L4" s="152"/>
      <c r="M4" s="152"/>
      <c r="N4" s="6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</row>
    <row r="5" spans="2:63" ht="16.5" thickBot="1" thickTop="1">
      <c r="B5" s="77" t="s">
        <v>7</v>
      </c>
      <c r="C5" s="146"/>
      <c r="D5" s="146"/>
      <c r="E5" s="155" t="s">
        <v>228</v>
      </c>
      <c r="F5" s="156"/>
      <c r="G5" s="157"/>
      <c r="I5" s="152"/>
      <c r="J5" s="152"/>
      <c r="K5" s="152"/>
      <c r="L5" s="152"/>
      <c r="M5" s="152"/>
      <c r="N5" s="6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</row>
    <row r="6" spans="2:63" ht="16.5" thickBot="1" thickTop="1">
      <c r="B6" s="78" t="s">
        <v>8</v>
      </c>
      <c r="C6" s="38"/>
      <c r="D6" s="38"/>
      <c r="E6" s="155" t="s">
        <v>229</v>
      </c>
      <c r="F6" s="156"/>
      <c r="G6" s="157"/>
      <c r="I6" s="152"/>
      <c r="J6" s="152"/>
      <c r="K6" s="152"/>
      <c r="L6" s="152"/>
      <c r="M6" s="152"/>
      <c r="N6" s="6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</row>
    <row r="7" spans="2:63" ht="16.5" thickBot="1" thickTop="1">
      <c r="B7" s="78" t="s">
        <v>9</v>
      </c>
      <c r="C7" s="38"/>
      <c r="D7" s="38"/>
      <c r="E7" s="159" t="s">
        <v>230</v>
      </c>
      <c r="F7" s="156"/>
      <c r="G7" s="157"/>
      <c r="I7" s="152"/>
      <c r="J7" s="152"/>
      <c r="K7" s="152"/>
      <c r="L7" s="152"/>
      <c r="M7" s="152"/>
      <c r="N7" s="64"/>
      <c r="O7" s="34"/>
      <c r="P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</row>
    <row r="8" spans="6:63" ht="15.75" thickTop="1">
      <c r="F8" s="62"/>
      <c r="G8" s="62"/>
      <c r="K8" s="62"/>
      <c r="L8" s="62"/>
      <c r="M8" s="62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</row>
    <row r="9" spans="2:63" ht="15.75" thickBot="1">
      <c r="B9" s="184" t="s">
        <v>231</v>
      </c>
      <c r="C9" s="184"/>
      <c r="D9" s="184"/>
      <c r="E9" s="184"/>
      <c r="F9" s="62"/>
      <c r="G9" s="62"/>
      <c r="K9" s="62"/>
      <c r="L9" s="62"/>
      <c r="M9" s="62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</row>
    <row r="10" spans="1:63" ht="15.75" thickTop="1">
      <c r="A10" s="131" t="s">
        <v>11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3"/>
      <c r="N10" s="131" t="s">
        <v>12</v>
      </c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3"/>
      <c r="AA10" s="131" t="s">
        <v>13</v>
      </c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3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</row>
    <row r="11" spans="1:63" ht="63.75">
      <c r="A11" s="137"/>
      <c r="B11" s="138"/>
      <c r="C11" s="139"/>
      <c r="D11" s="75"/>
      <c r="E11" s="75" t="s">
        <v>14</v>
      </c>
      <c r="F11" s="40" t="s">
        <v>15</v>
      </c>
      <c r="G11" s="41" t="s">
        <v>16</v>
      </c>
      <c r="H11" s="40" t="s">
        <v>17</v>
      </c>
      <c r="I11" s="40" t="s">
        <v>18</v>
      </c>
      <c r="J11" s="40" t="s">
        <v>19</v>
      </c>
      <c r="K11" s="140" t="s">
        <v>20</v>
      </c>
      <c r="L11" s="140"/>
      <c r="M11" s="141"/>
      <c r="N11" s="137"/>
      <c r="O11" s="138"/>
      <c r="P11" s="139"/>
      <c r="Q11" s="75"/>
      <c r="R11" s="75" t="s">
        <v>14</v>
      </c>
      <c r="S11" s="40" t="s">
        <v>15</v>
      </c>
      <c r="T11" s="40" t="s">
        <v>16</v>
      </c>
      <c r="U11" s="40" t="s">
        <v>17</v>
      </c>
      <c r="V11" s="40" t="s">
        <v>18</v>
      </c>
      <c r="W11" s="40" t="s">
        <v>19</v>
      </c>
      <c r="X11" s="140" t="s">
        <v>21</v>
      </c>
      <c r="Y11" s="140"/>
      <c r="Z11" s="141"/>
      <c r="AA11" s="137"/>
      <c r="AB11" s="138"/>
      <c r="AC11" s="139"/>
      <c r="AD11" s="75"/>
      <c r="AE11" s="75" t="s">
        <v>14</v>
      </c>
      <c r="AF11" s="40" t="s">
        <v>15</v>
      </c>
      <c r="AG11" s="40" t="s">
        <v>16</v>
      </c>
      <c r="AH11" s="40" t="s">
        <v>17</v>
      </c>
      <c r="AI11" s="40" t="s">
        <v>18</v>
      </c>
      <c r="AJ11" s="40" t="s">
        <v>19</v>
      </c>
      <c r="AK11" s="140" t="s">
        <v>22</v>
      </c>
      <c r="AL11" s="140"/>
      <c r="AM11" s="141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</row>
    <row r="12" spans="1:63" ht="25.5">
      <c r="A12" s="42"/>
      <c r="B12" s="129" t="s">
        <v>23</v>
      </c>
      <c r="C12" s="129"/>
      <c r="D12" s="43" t="s">
        <v>24</v>
      </c>
      <c r="E12" s="43"/>
      <c r="F12" s="74"/>
      <c r="G12" s="44"/>
      <c r="H12" s="48"/>
      <c r="I12" s="45"/>
      <c r="J12" s="45"/>
      <c r="K12" s="46" t="s">
        <v>25</v>
      </c>
      <c r="L12" s="46" t="s">
        <v>26</v>
      </c>
      <c r="M12" s="47" t="s">
        <v>27</v>
      </c>
      <c r="N12" s="42"/>
      <c r="O12" s="129" t="s">
        <v>23</v>
      </c>
      <c r="P12" s="129"/>
      <c r="Q12" s="43" t="s">
        <v>24</v>
      </c>
      <c r="R12" s="43"/>
      <c r="S12" s="74"/>
      <c r="T12" s="48"/>
      <c r="U12" s="48"/>
      <c r="V12" s="45"/>
      <c r="W12" s="45"/>
      <c r="X12" s="46" t="s">
        <v>25</v>
      </c>
      <c r="Y12" s="46" t="s">
        <v>26</v>
      </c>
      <c r="Z12" s="47" t="s">
        <v>27</v>
      </c>
      <c r="AA12" s="42"/>
      <c r="AB12" s="129" t="s">
        <v>23</v>
      </c>
      <c r="AC12" s="129"/>
      <c r="AD12" s="43" t="s">
        <v>24</v>
      </c>
      <c r="AE12" s="43"/>
      <c r="AF12" s="74"/>
      <c r="AG12" s="48"/>
      <c r="AH12" s="48"/>
      <c r="AI12" s="45"/>
      <c r="AJ12" s="45"/>
      <c r="AK12" s="46" t="s">
        <v>25</v>
      </c>
      <c r="AL12" s="46" t="s">
        <v>26</v>
      </c>
      <c r="AM12" s="47" t="s">
        <v>27</v>
      </c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</row>
    <row r="13" spans="1:63" ht="15">
      <c r="A13" s="42">
        <v>1</v>
      </c>
      <c r="B13" s="130" t="s">
        <v>176</v>
      </c>
      <c r="C13" s="130"/>
      <c r="D13" s="76" t="s">
        <v>177</v>
      </c>
      <c r="E13" s="49" t="s">
        <v>232</v>
      </c>
      <c r="F13" s="49" t="s">
        <v>178</v>
      </c>
      <c r="G13" s="49" t="s">
        <v>179</v>
      </c>
      <c r="H13" s="49" t="s">
        <v>32</v>
      </c>
      <c r="I13" s="76" t="s">
        <v>180</v>
      </c>
      <c r="J13" s="50"/>
      <c r="K13" s="91">
        <v>2.63</v>
      </c>
      <c r="L13" s="91">
        <v>2.63</v>
      </c>
      <c r="M13" s="91">
        <v>2.63</v>
      </c>
      <c r="N13" s="42">
        <v>1</v>
      </c>
      <c r="O13" s="130" t="s">
        <v>181</v>
      </c>
      <c r="P13" s="130"/>
      <c r="Q13" s="76" t="s">
        <v>182</v>
      </c>
      <c r="R13" s="92" t="s">
        <v>183</v>
      </c>
      <c r="S13" s="49" t="s">
        <v>178</v>
      </c>
      <c r="T13" s="49" t="s">
        <v>179</v>
      </c>
      <c r="U13" s="49" t="s">
        <v>32</v>
      </c>
      <c r="V13" s="76" t="s">
        <v>180</v>
      </c>
      <c r="W13" s="50"/>
      <c r="X13" s="91">
        <v>2.46</v>
      </c>
      <c r="Y13" s="91">
        <v>2.46</v>
      </c>
      <c r="Z13" s="91">
        <v>2.46</v>
      </c>
      <c r="AA13" s="42">
        <v>1</v>
      </c>
      <c r="AB13" s="130" t="s">
        <v>184</v>
      </c>
      <c r="AC13" s="130"/>
      <c r="AD13" s="76" t="s">
        <v>185</v>
      </c>
      <c r="AE13" s="76" t="s">
        <v>183</v>
      </c>
      <c r="AF13" s="49" t="s">
        <v>178</v>
      </c>
      <c r="AG13" s="49" t="s">
        <v>179</v>
      </c>
      <c r="AH13" s="49" t="s">
        <v>32</v>
      </c>
      <c r="AI13" s="76" t="s">
        <v>180</v>
      </c>
      <c r="AJ13" s="50"/>
      <c r="AK13" s="91">
        <v>2.46</v>
      </c>
      <c r="AL13" s="91">
        <v>2.46</v>
      </c>
      <c r="AM13" s="91">
        <v>2.46</v>
      </c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</row>
    <row r="14" spans="1:63" ht="15">
      <c r="A14" s="42">
        <v>2</v>
      </c>
      <c r="B14" s="130"/>
      <c r="C14" s="130"/>
      <c r="D14" s="76"/>
      <c r="E14" s="49"/>
      <c r="F14" s="49"/>
      <c r="G14" s="49"/>
      <c r="H14" s="49"/>
      <c r="I14" s="50"/>
      <c r="J14" s="50"/>
      <c r="K14" s="57">
        <v>0</v>
      </c>
      <c r="L14" s="57">
        <v>0</v>
      </c>
      <c r="M14" s="57">
        <v>0</v>
      </c>
      <c r="N14" s="42">
        <v>2</v>
      </c>
      <c r="O14" s="130" t="s">
        <v>186</v>
      </c>
      <c r="P14" s="130"/>
      <c r="Q14" s="76" t="s">
        <v>187</v>
      </c>
      <c r="R14" s="76" t="s">
        <v>183</v>
      </c>
      <c r="S14" s="49" t="s">
        <v>178</v>
      </c>
      <c r="T14" s="49" t="s">
        <v>179</v>
      </c>
      <c r="U14" s="49" t="s">
        <v>188</v>
      </c>
      <c r="V14" s="76" t="s">
        <v>180</v>
      </c>
      <c r="W14" s="50"/>
      <c r="X14" s="91">
        <v>2.46</v>
      </c>
      <c r="Y14" s="91">
        <v>2.46</v>
      </c>
      <c r="Z14" s="91">
        <v>2.46</v>
      </c>
      <c r="AA14" s="42">
        <v>2</v>
      </c>
      <c r="AB14" s="130"/>
      <c r="AC14" s="130"/>
      <c r="AD14" s="76"/>
      <c r="AE14" s="76"/>
      <c r="AF14" s="49"/>
      <c r="AG14" s="49"/>
      <c r="AH14" s="93"/>
      <c r="AI14" s="50"/>
      <c r="AJ14" s="50"/>
      <c r="AK14" s="57">
        <v>0</v>
      </c>
      <c r="AL14" s="57">
        <v>0</v>
      </c>
      <c r="AM14" s="57">
        <v>0</v>
      </c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</row>
    <row r="15" spans="1:63" ht="15">
      <c r="A15" s="42">
        <v>3</v>
      </c>
      <c r="B15" s="130"/>
      <c r="C15" s="130"/>
      <c r="D15" s="76"/>
      <c r="E15" s="49"/>
      <c r="F15" s="49"/>
      <c r="G15" s="49"/>
      <c r="H15" s="49"/>
      <c r="I15" s="50"/>
      <c r="J15" s="50"/>
      <c r="K15" s="57">
        <v>0</v>
      </c>
      <c r="L15" s="57">
        <v>0</v>
      </c>
      <c r="M15" s="57">
        <v>0</v>
      </c>
      <c r="N15" s="42">
        <v>3</v>
      </c>
      <c r="O15" s="130" t="s">
        <v>189</v>
      </c>
      <c r="P15" s="130"/>
      <c r="Q15" s="76" t="s">
        <v>190</v>
      </c>
      <c r="R15" s="76" t="s">
        <v>183</v>
      </c>
      <c r="S15" s="49" t="s">
        <v>178</v>
      </c>
      <c r="T15" s="49" t="s">
        <v>179</v>
      </c>
      <c r="U15" s="49" t="s">
        <v>191</v>
      </c>
      <c r="V15" s="76" t="s">
        <v>180</v>
      </c>
      <c r="W15" s="50"/>
      <c r="X15" s="91">
        <v>2.7</v>
      </c>
      <c r="Y15" s="91">
        <v>2.7</v>
      </c>
      <c r="Z15" s="91">
        <v>2.7</v>
      </c>
      <c r="AA15" s="42">
        <v>3</v>
      </c>
      <c r="AB15" s="130"/>
      <c r="AC15" s="130"/>
      <c r="AD15" s="76"/>
      <c r="AE15" s="76"/>
      <c r="AF15" s="49"/>
      <c r="AG15" s="49"/>
      <c r="AH15" s="93"/>
      <c r="AI15" s="50"/>
      <c r="AJ15" s="50"/>
      <c r="AK15" s="57">
        <v>0</v>
      </c>
      <c r="AL15" s="57">
        <v>0</v>
      </c>
      <c r="AM15" s="57">
        <v>0</v>
      </c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</row>
    <row r="16" spans="1:63" ht="15">
      <c r="A16" s="42">
        <v>4</v>
      </c>
      <c r="B16" s="130"/>
      <c r="C16" s="130"/>
      <c r="D16" s="76"/>
      <c r="E16" s="49"/>
      <c r="F16" s="49"/>
      <c r="G16" s="49"/>
      <c r="H16" s="49"/>
      <c r="I16" s="50"/>
      <c r="J16" s="50"/>
      <c r="K16" s="57">
        <v>0</v>
      </c>
      <c r="L16" s="57">
        <v>0</v>
      </c>
      <c r="M16" s="57">
        <v>0</v>
      </c>
      <c r="N16" s="42">
        <v>4</v>
      </c>
      <c r="O16" s="130" t="s">
        <v>192</v>
      </c>
      <c r="P16" s="130"/>
      <c r="Q16" s="76" t="s">
        <v>193</v>
      </c>
      <c r="R16" s="76" t="s">
        <v>183</v>
      </c>
      <c r="S16" s="49" t="s">
        <v>178</v>
      </c>
      <c r="T16" s="49" t="s">
        <v>179</v>
      </c>
      <c r="U16" s="49" t="s">
        <v>194</v>
      </c>
      <c r="V16" s="76" t="s">
        <v>180</v>
      </c>
      <c r="W16" s="50"/>
      <c r="X16" s="91">
        <v>2.46</v>
      </c>
      <c r="Y16" s="91">
        <v>2.46</v>
      </c>
      <c r="Z16" s="91">
        <v>2.46</v>
      </c>
      <c r="AA16" s="42">
        <v>4</v>
      </c>
      <c r="AB16" s="130"/>
      <c r="AC16" s="130"/>
      <c r="AD16" s="76"/>
      <c r="AE16" s="76"/>
      <c r="AF16" s="49"/>
      <c r="AG16" s="49"/>
      <c r="AH16" s="93"/>
      <c r="AI16" s="50"/>
      <c r="AJ16" s="50"/>
      <c r="AK16" s="57">
        <v>0</v>
      </c>
      <c r="AL16" s="57">
        <v>0</v>
      </c>
      <c r="AM16" s="57">
        <v>0</v>
      </c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</row>
    <row r="17" spans="1:82" ht="15.75" thickBot="1">
      <c r="A17" s="51"/>
      <c r="B17" s="51"/>
      <c r="C17" s="51"/>
      <c r="D17" s="51"/>
      <c r="E17" s="52"/>
      <c r="F17" s="52"/>
      <c r="G17" s="53"/>
      <c r="H17" s="52"/>
      <c r="I17" s="51"/>
      <c r="J17" s="51"/>
      <c r="K17" s="54"/>
      <c r="L17" s="54"/>
      <c r="M17" s="54"/>
      <c r="N17" s="51"/>
      <c r="O17" s="51"/>
      <c r="P17" s="51"/>
      <c r="Q17" s="51"/>
      <c r="R17" s="51"/>
      <c r="S17" s="51"/>
      <c r="T17" s="51"/>
      <c r="U17" s="52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2"/>
      <c r="AI17" s="51"/>
      <c r="AJ17" s="51"/>
      <c r="AK17" s="51"/>
      <c r="AL17" s="51"/>
      <c r="AM17" s="51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</row>
    <row r="18" spans="1:82" ht="15.75" thickTop="1">
      <c r="A18" s="131" t="s">
        <v>49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3"/>
      <c r="N18" s="131" t="s">
        <v>50</v>
      </c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3"/>
      <c r="AA18" s="131" t="s">
        <v>51</v>
      </c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3"/>
      <c r="AN18" s="34"/>
      <c r="AO18" s="34"/>
      <c r="AP18" s="34"/>
      <c r="AQ18" s="34"/>
      <c r="AR18" s="34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</row>
    <row r="19" spans="1:82" ht="63.75">
      <c r="A19" s="137"/>
      <c r="B19" s="138"/>
      <c r="C19" s="139"/>
      <c r="D19" s="75"/>
      <c r="E19" s="75" t="s">
        <v>14</v>
      </c>
      <c r="F19" s="40" t="s">
        <v>15</v>
      </c>
      <c r="G19" s="41" t="s">
        <v>16</v>
      </c>
      <c r="H19" s="40" t="s">
        <v>17</v>
      </c>
      <c r="I19" s="40" t="s">
        <v>18</v>
      </c>
      <c r="J19" s="40" t="s">
        <v>19</v>
      </c>
      <c r="K19" s="140" t="s">
        <v>20</v>
      </c>
      <c r="L19" s="140"/>
      <c r="M19" s="141"/>
      <c r="N19" s="137"/>
      <c r="O19" s="138"/>
      <c r="P19" s="139"/>
      <c r="Q19" s="75"/>
      <c r="R19" s="75" t="s">
        <v>14</v>
      </c>
      <c r="S19" s="40" t="s">
        <v>15</v>
      </c>
      <c r="T19" s="40" t="s">
        <v>16</v>
      </c>
      <c r="U19" s="40" t="s">
        <v>17</v>
      </c>
      <c r="V19" s="40" t="s">
        <v>18</v>
      </c>
      <c r="W19" s="40" t="s">
        <v>19</v>
      </c>
      <c r="X19" s="142" t="s">
        <v>21</v>
      </c>
      <c r="Y19" s="143"/>
      <c r="Z19" s="144"/>
      <c r="AA19" s="137"/>
      <c r="AB19" s="138"/>
      <c r="AC19" s="139"/>
      <c r="AD19" s="75"/>
      <c r="AE19" s="75" t="s">
        <v>14</v>
      </c>
      <c r="AF19" s="40" t="s">
        <v>15</v>
      </c>
      <c r="AG19" s="40" t="s">
        <v>16</v>
      </c>
      <c r="AH19" s="40" t="s">
        <v>17</v>
      </c>
      <c r="AI19" s="40" t="s">
        <v>18</v>
      </c>
      <c r="AJ19" s="40" t="s">
        <v>19</v>
      </c>
      <c r="AK19" s="142" t="s">
        <v>22</v>
      </c>
      <c r="AL19" s="143"/>
      <c r="AM19" s="144"/>
      <c r="AN19" s="34"/>
      <c r="AO19" s="34"/>
      <c r="AP19" s="34"/>
      <c r="AQ19" s="34"/>
      <c r="AR19" s="34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</row>
    <row r="20" spans="1:82" ht="25.5">
      <c r="A20" s="42"/>
      <c r="B20" s="129" t="s">
        <v>23</v>
      </c>
      <c r="C20" s="129"/>
      <c r="D20" s="43" t="s">
        <v>24</v>
      </c>
      <c r="E20" s="43"/>
      <c r="F20" s="74"/>
      <c r="G20" s="44"/>
      <c r="H20" s="48"/>
      <c r="I20" s="45"/>
      <c r="J20" s="45"/>
      <c r="K20" s="46" t="s">
        <v>25</v>
      </c>
      <c r="L20" s="46" t="s">
        <v>26</v>
      </c>
      <c r="M20" s="47" t="s">
        <v>27</v>
      </c>
      <c r="N20" s="42"/>
      <c r="O20" s="129" t="s">
        <v>23</v>
      </c>
      <c r="P20" s="129"/>
      <c r="Q20" s="43" t="s">
        <v>24</v>
      </c>
      <c r="R20" s="43"/>
      <c r="S20" s="74"/>
      <c r="T20" s="48"/>
      <c r="U20" s="48"/>
      <c r="V20" s="45"/>
      <c r="W20" s="45"/>
      <c r="X20" s="46" t="s">
        <v>25</v>
      </c>
      <c r="Y20" s="46" t="s">
        <v>26</v>
      </c>
      <c r="Z20" s="47" t="s">
        <v>27</v>
      </c>
      <c r="AA20" s="42"/>
      <c r="AB20" s="129" t="s">
        <v>23</v>
      </c>
      <c r="AC20" s="129"/>
      <c r="AD20" s="43" t="s">
        <v>24</v>
      </c>
      <c r="AE20" s="43"/>
      <c r="AF20" s="74"/>
      <c r="AG20" s="48"/>
      <c r="AH20" s="48"/>
      <c r="AI20" s="45"/>
      <c r="AJ20" s="45"/>
      <c r="AK20" s="46" t="s">
        <v>25</v>
      </c>
      <c r="AL20" s="46" t="s">
        <v>26</v>
      </c>
      <c r="AM20" s="47" t="s">
        <v>27</v>
      </c>
      <c r="AN20" s="34"/>
      <c r="AO20" s="34"/>
      <c r="AP20" s="34"/>
      <c r="AQ20" s="34"/>
      <c r="AR20" s="34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</row>
    <row r="21" spans="1:82" ht="15">
      <c r="A21" s="42">
        <v>1</v>
      </c>
      <c r="B21" s="130" t="s">
        <v>195</v>
      </c>
      <c r="C21" s="130"/>
      <c r="D21" s="76" t="s">
        <v>196</v>
      </c>
      <c r="E21" s="49" t="s">
        <v>197</v>
      </c>
      <c r="F21" s="49" t="s">
        <v>178</v>
      </c>
      <c r="G21" s="49" t="s">
        <v>179</v>
      </c>
      <c r="H21" s="49" t="s">
        <v>32</v>
      </c>
      <c r="I21" s="49" t="s">
        <v>180</v>
      </c>
      <c r="J21" s="50"/>
      <c r="K21" s="91">
        <v>1.58</v>
      </c>
      <c r="L21" s="91">
        <v>1.58</v>
      </c>
      <c r="M21" s="91">
        <v>1.58</v>
      </c>
      <c r="N21" s="42">
        <v>1</v>
      </c>
      <c r="O21" s="130" t="s">
        <v>199</v>
      </c>
      <c r="P21" s="130"/>
      <c r="Q21" s="49" t="s">
        <v>200</v>
      </c>
      <c r="R21" s="49" t="s">
        <v>201</v>
      </c>
      <c r="S21" s="49" t="s">
        <v>178</v>
      </c>
      <c r="T21" s="49" t="s">
        <v>179</v>
      </c>
      <c r="U21" s="49" t="s">
        <v>32</v>
      </c>
      <c r="V21" s="49" t="s">
        <v>198</v>
      </c>
      <c r="W21" s="49"/>
      <c r="X21" s="91">
        <v>2.97</v>
      </c>
      <c r="Y21" s="91">
        <v>2.97</v>
      </c>
      <c r="Z21" s="91">
        <v>2.97</v>
      </c>
      <c r="AA21" s="42">
        <v>1</v>
      </c>
      <c r="AB21" s="130" t="s">
        <v>202</v>
      </c>
      <c r="AC21" s="130"/>
      <c r="AD21" s="49" t="s">
        <v>203</v>
      </c>
      <c r="AE21" s="76" t="s">
        <v>204</v>
      </c>
      <c r="AF21" s="49" t="s">
        <v>178</v>
      </c>
      <c r="AG21" s="49" t="s">
        <v>179</v>
      </c>
      <c r="AH21" s="49" t="s">
        <v>32</v>
      </c>
      <c r="AI21" s="76" t="s">
        <v>180</v>
      </c>
      <c r="AJ21" s="76"/>
      <c r="AK21" s="91">
        <v>2.68</v>
      </c>
      <c r="AL21" s="91">
        <v>2.68</v>
      </c>
      <c r="AM21" s="91">
        <v>2.68</v>
      </c>
      <c r="AN21" s="34"/>
      <c r="AO21" s="34"/>
      <c r="AP21" s="34"/>
      <c r="AQ21" s="34"/>
      <c r="AR21" s="34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</row>
    <row r="22" spans="1:82" ht="26.25">
      <c r="A22" s="42">
        <v>2</v>
      </c>
      <c r="B22" s="147" t="s">
        <v>233</v>
      </c>
      <c r="C22" s="148"/>
      <c r="D22" s="102" t="s">
        <v>234</v>
      </c>
      <c r="E22" s="104" t="s">
        <v>235</v>
      </c>
      <c r="F22" s="49" t="s">
        <v>178</v>
      </c>
      <c r="G22" s="49" t="s">
        <v>179</v>
      </c>
      <c r="H22" s="49" t="s">
        <v>32</v>
      </c>
      <c r="I22" s="49" t="s">
        <v>180</v>
      </c>
      <c r="J22" s="102"/>
      <c r="K22" s="91">
        <v>4.62</v>
      </c>
      <c r="L22" s="91">
        <v>4.62</v>
      </c>
      <c r="M22" s="91">
        <v>4.62</v>
      </c>
      <c r="N22" s="42">
        <v>2</v>
      </c>
      <c r="O22" s="130" t="s">
        <v>205</v>
      </c>
      <c r="P22" s="130"/>
      <c r="Q22" s="49" t="s">
        <v>206</v>
      </c>
      <c r="R22" s="49" t="s">
        <v>201</v>
      </c>
      <c r="S22" s="49" t="s">
        <v>178</v>
      </c>
      <c r="T22" s="49" t="s">
        <v>179</v>
      </c>
      <c r="U22" s="49" t="s">
        <v>32</v>
      </c>
      <c r="V22" s="49" t="s">
        <v>198</v>
      </c>
      <c r="W22" s="49"/>
      <c r="X22" s="91">
        <v>2.97</v>
      </c>
      <c r="Y22" s="91">
        <v>2.97</v>
      </c>
      <c r="Z22" s="91">
        <v>2.97</v>
      </c>
      <c r="AA22" s="42">
        <v>2</v>
      </c>
      <c r="AB22" s="130" t="s">
        <v>207</v>
      </c>
      <c r="AC22" s="130"/>
      <c r="AD22" s="49" t="s">
        <v>208</v>
      </c>
      <c r="AE22" s="76" t="s">
        <v>204</v>
      </c>
      <c r="AF22" s="49" t="s">
        <v>178</v>
      </c>
      <c r="AG22" s="49" t="s">
        <v>179</v>
      </c>
      <c r="AH22" s="49" t="s">
        <v>32</v>
      </c>
      <c r="AI22" s="76" t="s">
        <v>180</v>
      </c>
      <c r="AJ22" s="76"/>
      <c r="AK22" s="91">
        <v>2.68</v>
      </c>
      <c r="AL22" s="91">
        <v>2.68</v>
      </c>
      <c r="AM22" s="91">
        <v>2.68</v>
      </c>
      <c r="AN22" s="34"/>
      <c r="AO22" s="34"/>
      <c r="AP22" s="34"/>
      <c r="AQ22" s="34"/>
      <c r="AR22" s="34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</row>
    <row r="23" spans="1:82" ht="26.25">
      <c r="A23" s="42">
        <v>3</v>
      </c>
      <c r="B23" s="182" t="s">
        <v>236</v>
      </c>
      <c r="C23" s="183"/>
      <c r="D23" s="102" t="s">
        <v>237</v>
      </c>
      <c r="E23" s="104" t="s">
        <v>235</v>
      </c>
      <c r="F23" s="49" t="s">
        <v>178</v>
      </c>
      <c r="G23" s="49" t="s">
        <v>179</v>
      </c>
      <c r="H23" s="49" t="s">
        <v>32</v>
      </c>
      <c r="I23" s="49" t="s">
        <v>180</v>
      </c>
      <c r="J23" s="102"/>
      <c r="K23" s="91">
        <v>2.8</v>
      </c>
      <c r="L23" s="91">
        <v>2.8</v>
      </c>
      <c r="M23" s="91">
        <v>2.8</v>
      </c>
      <c r="N23" s="42">
        <v>3</v>
      </c>
      <c r="O23" s="130" t="s">
        <v>209</v>
      </c>
      <c r="P23" s="130"/>
      <c r="Q23" s="49" t="s">
        <v>210</v>
      </c>
      <c r="R23" s="49" t="s">
        <v>201</v>
      </c>
      <c r="S23" s="49" t="s">
        <v>178</v>
      </c>
      <c r="T23" s="49" t="s">
        <v>179</v>
      </c>
      <c r="U23" s="49" t="s">
        <v>32</v>
      </c>
      <c r="V23" s="49" t="s">
        <v>198</v>
      </c>
      <c r="W23" s="49"/>
      <c r="X23" s="91">
        <v>3.51</v>
      </c>
      <c r="Y23" s="91">
        <v>3.51</v>
      </c>
      <c r="Z23" s="91">
        <v>3.51</v>
      </c>
      <c r="AA23" s="42">
        <v>3</v>
      </c>
      <c r="AB23" s="130" t="s">
        <v>211</v>
      </c>
      <c r="AC23" s="130"/>
      <c r="AD23" s="49" t="s">
        <v>212</v>
      </c>
      <c r="AE23" s="76" t="s">
        <v>204</v>
      </c>
      <c r="AF23" s="49" t="s">
        <v>178</v>
      </c>
      <c r="AG23" s="49" t="s">
        <v>179</v>
      </c>
      <c r="AH23" s="49" t="s">
        <v>32</v>
      </c>
      <c r="AI23" s="76" t="s">
        <v>180</v>
      </c>
      <c r="AJ23" s="76"/>
      <c r="AK23" s="91">
        <v>2.68</v>
      </c>
      <c r="AL23" s="91">
        <v>2.68</v>
      </c>
      <c r="AM23" s="91">
        <v>2.68</v>
      </c>
      <c r="AN23" s="34"/>
      <c r="AO23" s="34"/>
      <c r="AP23" s="34"/>
      <c r="AQ23" s="34"/>
      <c r="AR23" s="34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</row>
    <row r="24" spans="1:82" ht="26.25">
      <c r="A24" s="42">
        <v>4</v>
      </c>
      <c r="B24" s="147" t="s">
        <v>238</v>
      </c>
      <c r="C24" s="148"/>
      <c r="D24" s="102" t="s">
        <v>239</v>
      </c>
      <c r="E24" s="104" t="s">
        <v>235</v>
      </c>
      <c r="F24" s="49" t="s">
        <v>178</v>
      </c>
      <c r="G24" s="49" t="s">
        <v>179</v>
      </c>
      <c r="H24" s="49" t="s">
        <v>32</v>
      </c>
      <c r="I24" s="49" t="s">
        <v>180</v>
      </c>
      <c r="J24" s="102"/>
      <c r="K24" s="91">
        <v>3.14</v>
      </c>
      <c r="L24" s="91">
        <v>3.14</v>
      </c>
      <c r="M24" s="91">
        <v>3.14</v>
      </c>
      <c r="N24" s="42">
        <v>4</v>
      </c>
      <c r="O24" s="130"/>
      <c r="P24" s="130"/>
      <c r="Q24" s="76"/>
      <c r="R24" s="76"/>
      <c r="S24" s="49"/>
      <c r="T24" s="49"/>
      <c r="U24" s="49"/>
      <c r="V24" s="76"/>
      <c r="W24" s="76"/>
      <c r="X24" s="57">
        <v>0</v>
      </c>
      <c r="Y24" s="57">
        <v>0</v>
      </c>
      <c r="Z24" s="57">
        <v>0</v>
      </c>
      <c r="AA24" s="42">
        <v>4</v>
      </c>
      <c r="AB24" s="130" t="s">
        <v>213</v>
      </c>
      <c r="AC24" s="130"/>
      <c r="AD24" s="49" t="s">
        <v>214</v>
      </c>
      <c r="AE24" s="76" t="s">
        <v>204</v>
      </c>
      <c r="AF24" s="49" t="s">
        <v>178</v>
      </c>
      <c r="AG24" s="49" t="s">
        <v>179</v>
      </c>
      <c r="AH24" s="49" t="s">
        <v>32</v>
      </c>
      <c r="AI24" s="76" t="s">
        <v>180</v>
      </c>
      <c r="AJ24" s="76"/>
      <c r="AK24" s="91">
        <v>2.68</v>
      </c>
      <c r="AL24" s="91">
        <v>2.68</v>
      </c>
      <c r="AM24" s="91">
        <v>2.68</v>
      </c>
      <c r="AN24" s="34"/>
      <c r="AO24" s="34"/>
      <c r="AP24" s="34"/>
      <c r="AQ24" s="34"/>
      <c r="AR24" s="34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</row>
    <row r="25" spans="1:82" ht="15">
      <c r="A25" s="42">
        <v>5</v>
      </c>
      <c r="B25" s="147" t="s">
        <v>240</v>
      </c>
      <c r="C25" s="148"/>
      <c r="D25" s="102" t="s">
        <v>241</v>
      </c>
      <c r="E25" s="104" t="s">
        <v>242</v>
      </c>
      <c r="F25" s="49" t="s">
        <v>178</v>
      </c>
      <c r="G25" s="49" t="s">
        <v>179</v>
      </c>
      <c r="H25" s="49" t="s">
        <v>32</v>
      </c>
      <c r="I25" s="49" t="s">
        <v>180</v>
      </c>
      <c r="J25" s="102"/>
      <c r="K25" s="91">
        <v>1.68</v>
      </c>
      <c r="L25" s="91">
        <v>1.68</v>
      </c>
      <c r="M25" s="91">
        <v>1.68</v>
      </c>
      <c r="N25" s="42">
        <v>5</v>
      </c>
      <c r="O25" s="130"/>
      <c r="P25" s="130"/>
      <c r="Q25" s="76"/>
      <c r="R25" s="76"/>
      <c r="S25" s="49"/>
      <c r="T25" s="49"/>
      <c r="U25" s="49"/>
      <c r="V25" s="76"/>
      <c r="W25" s="76"/>
      <c r="X25" s="57">
        <v>0</v>
      </c>
      <c r="Y25" s="57">
        <v>0</v>
      </c>
      <c r="Z25" s="57">
        <v>0</v>
      </c>
      <c r="AA25" s="42">
        <v>5</v>
      </c>
      <c r="AB25" s="130" t="s">
        <v>215</v>
      </c>
      <c r="AC25" s="130"/>
      <c r="AD25" s="49" t="s">
        <v>216</v>
      </c>
      <c r="AE25" s="76" t="s">
        <v>204</v>
      </c>
      <c r="AF25" s="49" t="s">
        <v>178</v>
      </c>
      <c r="AG25" s="49" t="s">
        <v>179</v>
      </c>
      <c r="AH25" s="49" t="s">
        <v>32</v>
      </c>
      <c r="AI25" s="76" t="s">
        <v>180</v>
      </c>
      <c r="AJ25" s="76"/>
      <c r="AK25" s="91">
        <v>2.68</v>
      </c>
      <c r="AL25" s="91">
        <v>2.68</v>
      </c>
      <c r="AM25" s="91">
        <v>2.68</v>
      </c>
      <c r="AN25" s="34"/>
      <c r="AO25" s="34"/>
      <c r="AP25" s="34"/>
      <c r="AQ25" s="34"/>
      <c r="AR25" s="34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</row>
    <row r="26" spans="1:82" ht="26.25">
      <c r="A26" s="42">
        <v>6</v>
      </c>
      <c r="B26" s="147" t="s">
        <v>243</v>
      </c>
      <c r="C26" s="148"/>
      <c r="D26" s="102" t="s">
        <v>244</v>
      </c>
      <c r="E26" s="104" t="s">
        <v>235</v>
      </c>
      <c r="F26" s="49" t="s">
        <v>178</v>
      </c>
      <c r="G26" s="49" t="s">
        <v>179</v>
      </c>
      <c r="H26" s="49" t="s">
        <v>32</v>
      </c>
      <c r="I26" s="49" t="s">
        <v>180</v>
      </c>
      <c r="J26" s="102"/>
      <c r="K26" s="91">
        <v>2.68</v>
      </c>
      <c r="L26" s="91">
        <v>2.68</v>
      </c>
      <c r="M26" s="91">
        <v>2.68</v>
      </c>
      <c r="N26" s="42">
        <v>6</v>
      </c>
      <c r="O26" s="130"/>
      <c r="P26" s="130"/>
      <c r="Q26" s="76"/>
      <c r="R26" s="76"/>
      <c r="S26" s="49"/>
      <c r="T26" s="49"/>
      <c r="U26" s="49"/>
      <c r="V26" s="76"/>
      <c r="W26" s="76"/>
      <c r="X26" s="57">
        <v>0</v>
      </c>
      <c r="Y26" s="57">
        <v>0</v>
      </c>
      <c r="Z26" s="57">
        <v>0</v>
      </c>
      <c r="AA26" s="42">
        <v>6</v>
      </c>
      <c r="AB26" s="130" t="s">
        <v>217</v>
      </c>
      <c r="AC26" s="130"/>
      <c r="AD26" s="49" t="s">
        <v>218</v>
      </c>
      <c r="AE26" s="76" t="s">
        <v>204</v>
      </c>
      <c r="AF26" s="49" t="s">
        <v>178</v>
      </c>
      <c r="AG26" s="49" t="s">
        <v>179</v>
      </c>
      <c r="AH26" s="49" t="s">
        <v>32</v>
      </c>
      <c r="AI26" s="76" t="s">
        <v>180</v>
      </c>
      <c r="AJ26" s="76"/>
      <c r="AK26" s="91">
        <v>2.68</v>
      </c>
      <c r="AL26" s="91">
        <v>2.68</v>
      </c>
      <c r="AM26" s="91">
        <v>2.68</v>
      </c>
      <c r="AN26" s="34"/>
      <c r="AO26" s="34"/>
      <c r="AP26" s="34"/>
      <c r="AQ26" s="34"/>
      <c r="AR26" s="34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</row>
    <row r="27" spans="1:82" ht="15">
      <c r="A27" s="42">
        <v>7</v>
      </c>
      <c r="B27" s="147" t="s">
        <v>245</v>
      </c>
      <c r="C27" s="148"/>
      <c r="D27" s="102" t="s">
        <v>246</v>
      </c>
      <c r="E27" s="104" t="s">
        <v>242</v>
      </c>
      <c r="F27" s="49" t="s">
        <v>178</v>
      </c>
      <c r="G27" s="49" t="s">
        <v>179</v>
      </c>
      <c r="H27" s="49" t="s">
        <v>32</v>
      </c>
      <c r="I27" s="49" t="s">
        <v>180</v>
      </c>
      <c r="J27" s="102"/>
      <c r="K27" s="91">
        <v>1.65</v>
      </c>
      <c r="L27" s="91">
        <v>1.65</v>
      </c>
      <c r="M27" s="91">
        <v>1.65</v>
      </c>
      <c r="N27" s="42">
        <v>7</v>
      </c>
      <c r="O27" s="130"/>
      <c r="P27" s="130"/>
      <c r="Q27" s="76"/>
      <c r="R27" s="76"/>
      <c r="S27" s="49"/>
      <c r="T27" s="49"/>
      <c r="U27" s="49"/>
      <c r="V27" s="76"/>
      <c r="W27" s="76"/>
      <c r="X27" s="57">
        <v>0</v>
      </c>
      <c r="Y27" s="57">
        <v>0</v>
      </c>
      <c r="Z27" s="57">
        <v>0</v>
      </c>
      <c r="AA27" s="42">
        <v>7</v>
      </c>
      <c r="AB27" s="130" t="s">
        <v>219</v>
      </c>
      <c r="AC27" s="130"/>
      <c r="AD27" s="49" t="s">
        <v>220</v>
      </c>
      <c r="AE27" s="76" t="s">
        <v>204</v>
      </c>
      <c r="AF27" s="49" t="s">
        <v>178</v>
      </c>
      <c r="AG27" s="49" t="s">
        <v>179</v>
      </c>
      <c r="AH27" s="49" t="s">
        <v>32</v>
      </c>
      <c r="AI27" s="76" t="s">
        <v>180</v>
      </c>
      <c r="AJ27" s="76"/>
      <c r="AK27" s="91">
        <v>2.68</v>
      </c>
      <c r="AL27" s="91">
        <v>2.68</v>
      </c>
      <c r="AM27" s="91">
        <v>2.68</v>
      </c>
      <c r="AN27" s="34"/>
      <c r="AO27" s="34"/>
      <c r="AP27" s="34"/>
      <c r="AQ27" s="34"/>
      <c r="AR27" s="34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</row>
    <row r="28" spans="1:82" ht="26.25">
      <c r="A28" s="42">
        <v>8</v>
      </c>
      <c r="B28" s="150" t="s">
        <v>247</v>
      </c>
      <c r="C28" s="151"/>
      <c r="D28" s="103" t="s">
        <v>248</v>
      </c>
      <c r="E28" s="115" t="s">
        <v>235</v>
      </c>
      <c r="F28" s="49" t="s">
        <v>178</v>
      </c>
      <c r="G28" s="49" t="s">
        <v>179</v>
      </c>
      <c r="H28" s="49" t="s">
        <v>32</v>
      </c>
      <c r="I28" s="49" t="s">
        <v>180</v>
      </c>
      <c r="J28" s="102"/>
      <c r="K28" s="91">
        <v>2.68</v>
      </c>
      <c r="L28" s="91">
        <v>2.68</v>
      </c>
      <c r="M28" s="91">
        <v>2.68</v>
      </c>
      <c r="N28" s="42">
        <v>8</v>
      </c>
      <c r="O28" s="130"/>
      <c r="P28" s="130"/>
      <c r="Q28" s="76"/>
      <c r="R28" s="76"/>
      <c r="S28" s="49"/>
      <c r="T28" s="49"/>
      <c r="U28" s="49"/>
      <c r="V28" s="76"/>
      <c r="W28" s="76"/>
      <c r="X28" s="57">
        <v>0</v>
      </c>
      <c r="Y28" s="57">
        <v>0</v>
      </c>
      <c r="Z28" s="57">
        <v>0</v>
      </c>
      <c r="AA28" s="42">
        <v>8</v>
      </c>
      <c r="AB28" s="149" t="s">
        <v>221</v>
      </c>
      <c r="AC28" s="149"/>
      <c r="AD28" s="33" t="s">
        <v>222</v>
      </c>
      <c r="AE28" s="76" t="s">
        <v>204</v>
      </c>
      <c r="AF28" s="49" t="s">
        <v>178</v>
      </c>
      <c r="AG28" s="49" t="s">
        <v>179</v>
      </c>
      <c r="AH28" s="49" t="s">
        <v>32</v>
      </c>
      <c r="AI28" s="76" t="s">
        <v>180</v>
      </c>
      <c r="AJ28" s="76"/>
      <c r="AK28" s="91">
        <v>2.59</v>
      </c>
      <c r="AL28" s="91">
        <v>2.59</v>
      </c>
      <c r="AM28" s="91">
        <v>2.59</v>
      </c>
      <c r="AN28" s="34"/>
      <c r="AO28" s="34"/>
      <c r="AP28" s="34"/>
      <c r="AQ28" s="34"/>
      <c r="AR28" s="34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</row>
    <row r="29" spans="1:82" ht="15">
      <c r="A29" s="42">
        <v>9</v>
      </c>
      <c r="B29" s="150" t="s">
        <v>249</v>
      </c>
      <c r="C29" s="151"/>
      <c r="D29" s="103" t="s">
        <v>250</v>
      </c>
      <c r="E29" s="115" t="s">
        <v>242</v>
      </c>
      <c r="F29" s="49" t="s">
        <v>178</v>
      </c>
      <c r="G29" s="49" t="s">
        <v>179</v>
      </c>
      <c r="H29" s="49" t="s">
        <v>32</v>
      </c>
      <c r="I29" s="49" t="s">
        <v>180</v>
      </c>
      <c r="J29" s="102"/>
      <c r="K29" s="91">
        <v>1.65</v>
      </c>
      <c r="L29" s="91">
        <v>1.65</v>
      </c>
      <c r="M29" s="91">
        <v>1.65</v>
      </c>
      <c r="N29" s="42">
        <v>9</v>
      </c>
      <c r="O29" s="147"/>
      <c r="P29" s="148"/>
      <c r="Q29" s="76"/>
      <c r="R29" s="76"/>
      <c r="S29" s="49"/>
      <c r="T29" s="49"/>
      <c r="U29" s="49"/>
      <c r="V29" s="76"/>
      <c r="W29" s="76"/>
      <c r="X29" s="57"/>
      <c r="Y29" s="57"/>
      <c r="Z29" s="57"/>
      <c r="AA29" s="42">
        <v>9</v>
      </c>
      <c r="AB29" s="150" t="s">
        <v>223</v>
      </c>
      <c r="AC29" s="151"/>
      <c r="AD29" s="33" t="s">
        <v>224</v>
      </c>
      <c r="AE29" s="76" t="s">
        <v>204</v>
      </c>
      <c r="AF29" s="49" t="s">
        <v>178</v>
      </c>
      <c r="AG29" s="49" t="s">
        <v>179</v>
      </c>
      <c r="AH29" s="49" t="s">
        <v>32</v>
      </c>
      <c r="AI29" s="76" t="s">
        <v>180</v>
      </c>
      <c r="AJ29" s="76"/>
      <c r="AK29" s="91">
        <v>2.59</v>
      </c>
      <c r="AL29" s="91">
        <v>2.59</v>
      </c>
      <c r="AM29" s="91">
        <v>2.59</v>
      </c>
      <c r="AN29" s="34"/>
      <c r="AO29" s="34"/>
      <c r="AP29" s="34"/>
      <c r="AQ29" s="34"/>
      <c r="AR29" s="34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</row>
    <row r="30" spans="1:82" ht="26.25">
      <c r="A30" s="42">
        <v>10</v>
      </c>
      <c r="B30" s="150" t="s">
        <v>251</v>
      </c>
      <c r="C30" s="151"/>
      <c r="D30" s="103" t="s">
        <v>252</v>
      </c>
      <c r="E30" s="115" t="s">
        <v>235</v>
      </c>
      <c r="F30" s="49" t="s">
        <v>178</v>
      </c>
      <c r="G30" s="49" t="s">
        <v>179</v>
      </c>
      <c r="H30" s="49" t="s">
        <v>32</v>
      </c>
      <c r="I30" s="49" t="s">
        <v>180</v>
      </c>
      <c r="J30" s="102"/>
      <c r="K30" s="91">
        <v>2.68</v>
      </c>
      <c r="L30" s="91">
        <v>2.68</v>
      </c>
      <c r="M30" s="91">
        <v>2.68</v>
      </c>
      <c r="N30" s="42">
        <v>10</v>
      </c>
      <c r="O30" s="147"/>
      <c r="P30" s="148"/>
      <c r="Q30" s="76"/>
      <c r="R30" s="76"/>
      <c r="S30" s="49"/>
      <c r="T30" s="49"/>
      <c r="U30" s="49"/>
      <c r="V30" s="76"/>
      <c r="W30" s="76"/>
      <c r="X30" s="57"/>
      <c r="Y30" s="57"/>
      <c r="Z30" s="57"/>
      <c r="AA30" s="42">
        <v>10</v>
      </c>
      <c r="AB30" s="150"/>
      <c r="AC30" s="151"/>
      <c r="AD30" s="33"/>
      <c r="AE30" s="76"/>
      <c r="AF30" s="49"/>
      <c r="AG30" s="49"/>
      <c r="AH30" s="49"/>
      <c r="AI30" s="76"/>
      <c r="AJ30" s="76"/>
      <c r="AK30" s="57"/>
      <c r="AL30" s="57"/>
      <c r="AM30" s="57"/>
      <c r="AN30" s="34"/>
      <c r="AO30" s="34"/>
      <c r="AP30" s="34"/>
      <c r="AQ30" s="34"/>
      <c r="AR30" s="34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</row>
    <row r="31" spans="1:82" ht="15">
      <c r="A31" s="42">
        <v>11</v>
      </c>
      <c r="B31" s="150" t="s">
        <v>253</v>
      </c>
      <c r="C31" s="151"/>
      <c r="D31" s="103" t="s">
        <v>254</v>
      </c>
      <c r="E31" s="115" t="s">
        <v>242</v>
      </c>
      <c r="F31" s="49" t="s">
        <v>178</v>
      </c>
      <c r="G31" s="49" t="s">
        <v>179</v>
      </c>
      <c r="H31" s="49" t="s">
        <v>32</v>
      </c>
      <c r="I31" s="49" t="s">
        <v>180</v>
      </c>
      <c r="J31" s="102"/>
      <c r="K31" s="91">
        <v>1.63</v>
      </c>
      <c r="L31" s="91">
        <v>1.63</v>
      </c>
      <c r="M31" s="91">
        <v>1.63</v>
      </c>
      <c r="N31" s="42">
        <v>11</v>
      </c>
      <c r="O31" s="147"/>
      <c r="P31" s="148"/>
      <c r="Q31" s="76"/>
      <c r="R31" s="76"/>
      <c r="S31" s="49"/>
      <c r="T31" s="49"/>
      <c r="U31" s="49"/>
      <c r="V31" s="76"/>
      <c r="W31" s="76"/>
      <c r="X31" s="57"/>
      <c r="Y31" s="57"/>
      <c r="Z31" s="57"/>
      <c r="AA31" s="42">
        <v>11</v>
      </c>
      <c r="AB31" s="150"/>
      <c r="AC31" s="151"/>
      <c r="AD31" s="33"/>
      <c r="AE31" s="76"/>
      <c r="AF31" s="49"/>
      <c r="AG31" s="49"/>
      <c r="AH31" s="49"/>
      <c r="AI31" s="76"/>
      <c r="AJ31" s="76"/>
      <c r="AK31" s="57"/>
      <c r="AL31" s="57"/>
      <c r="AM31" s="57"/>
      <c r="AN31" s="34"/>
      <c r="AO31" s="34"/>
      <c r="AP31" s="34"/>
      <c r="AQ31" s="34"/>
      <c r="AR31" s="34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</row>
    <row r="32" spans="1:82" ht="26.25">
      <c r="A32" s="42">
        <v>12</v>
      </c>
      <c r="B32" s="150" t="s">
        <v>255</v>
      </c>
      <c r="C32" s="151"/>
      <c r="D32" s="103" t="s">
        <v>256</v>
      </c>
      <c r="E32" s="115" t="s">
        <v>235</v>
      </c>
      <c r="F32" s="49" t="s">
        <v>178</v>
      </c>
      <c r="G32" s="49" t="s">
        <v>179</v>
      </c>
      <c r="H32" s="49" t="s">
        <v>32</v>
      </c>
      <c r="I32" s="49" t="s">
        <v>180</v>
      </c>
      <c r="J32" s="102"/>
      <c r="K32" s="91">
        <v>2.54</v>
      </c>
      <c r="L32" s="91">
        <v>2.54</v>
      </c>
      <c r="M32" s="91">
        <v>2.54</v>
      </c>
      <c r="N32" s="42">
        <v>12</v>
      </c>
      <c r="O32" s="147"/>
      <c r="P32" s="148"/>
      <c r="Q32" s="76"/>
      <c r="R32" s="76"/>
      <c r="S32" s="49"/>
      <c r="T32" s="49"/>
      <c r="U32" s="49"/>
      <c r="V32" s="76"/>
      <c r="W32" s="76"/>
      <c r="X32" s="57"/>
      <c r="Y32" s="57"/>
      <c r="Z32" s="57"/>
      <c r="AA32" s="42">
        <v>12</v>
      </c>
      <c r="AB32" s="150"/>
      <c r="AC32" s="151"/>
      <c r="AD32" s="33"/>
      <c r="AE32" s="76"/>
      <c r="AF32" s="49"/>
      <c r="AG32" s="49"/>
      <c r="AH32" s="49"/>
      <c r="AI32" s="76"/>
      <c r="AJ32" s="76"/>
      <c r="AK32" s="57"/>
      <c r="AL32" s="57"/>
      <c r="AM32" s="57"/>
      <c r="AN32" s="34"/>
      <c r="AO32" s="34"/>
      <c r="AP32" s="34"/>
      <c r="AQ32" s="34"/>
      <c r="AR32" s="34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</row>
    <row r="33" spans="1:82" ht="26.25">
      <c r="A33" s="42">
        <v>13</v>
      </c>
      <c r="B33" s="150" t="s">
        <v>257</v>
      </c>
      <c r="C33" s="151"/>
      <c r="D33" s="103" t="s">
        <v>258</v>
      </c>
      <c r="E33" s="115" t="s">
        <v>235</v>
      </c>
      <c r="F33" s="49" t="s">
        <v>178</v>
      </c>
      <c r="G33" s="49" t="s">
        <v>179</v>
      </c>
      <c r="H33" s="49" t="s">
        <v>32</v>
      </c>
      <c r="I33" s="49" t="s">
        <v>180</v>
      </c>
      <c r="J33" s="102"/>
      <c r="K33" s="91">
        <v>2.87</v>
      </c>
      <c r="L33" s="91">
        <v>2.87</v>
      </c>
      <c r="M33" s="91">
        <v>2.87</v>
      </c>
      <c r="N33" s="42">
        <v>13</v>
      </c>
      <c r="O33" s="147"/>
      <c r="P33" s="148"/>
      <c r="Q33" s="76"/>
      <c r="R33" s="76"/>
      <c r="S33" s="49"/>
      <c r="T33" s="49"/>
      <c r="U33" s="49"/>
      <c r="V33" s="76"/>
      <c r="W33" s="76"/>
      <c r="X33" s="57"/>
      <c r="Y33" s="57"/>
      <c r="Z33" s="57"/>
      <c r="AA33" s="42">
        <v>13</v>
      </c>
      <c r="AB33" s="150"/>
      <c r="AC33" s="151"/>
      <c r="AD33" s="33"/>
      <c r="AE33" s="76"/>
      <c r="AF33" s="49"/>
      <c r="AG33" s="49"/>
      <c r="AH33" s="49"/>
      <c r="AI33" s="76"/>
      <c r="AJ33" s="76"/>
      <c r="AK33" s="57"/>
      <c r="AL33" s="57"/>
      <c r="AM33" s="57"/>
      <c r="AN33" s="34"/>
      <c r="AO33" s="34"/>
      <c r="AP33" s="34"/>
      <c r="AQ33" s="34"/>
      <c r="AR33" s="34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</row>
    <row r="34" spans="1:82" ht="26.25">
      <c r="A34" s="42">
        <v>14</v>
      </c>
      <c r="B34" s="150" t="s">
        <v>259</v>
      </c>
      <c r="C34" s="151"/>
      <c r="D34" s="103" t="s">
        <v>260</v>
      </c>
      <c r="E34" s="115" t="s">
        <v>235</v>
      </c>
      <c r="F34" s="49" t="s">
        <v>178</v>
      </c>
      <c r="G34" s="49" t="s">
        <v>179</v>
      </c>
      <c r="H34" s="49" t="s">
        <v>32</v>
      </c>
      <c r="I34" s="49" t="s">
        <v>180</v>
      </c>
      <c r="J34" s="102"/>
      <c r="K34" s="91">
        <v>4.75</v>
      </c>
      <c r="L34" s="91">
        <v>4.75</v>
      </c>
      <c r="M34" s="91">
        <v>4.75</v>
      </c>
      <c r="N34" s="42">
        <v>14</v>
      </c>
      <c r="O34" s="147"/>
      <c r="P34" s="148"/>
      <c r="Q34" s="76"/>
      <c r="R34" s="76"/>
      <c r="S34" s="49"/>
      <c r="T34" s="49"/>
      <c r="U34" s="49"/>
      <c r="V34" s="76"/>
      <c r="W34" s="76"/>
      <c r="X34" s="57"/>
      <c r="Y34" s="57"/>
      <c r="Z34" s="57"/>
      <c r="AA34" s="42">
        <v>14</v>
      </c>
      <c r="AB34" s="150"/>
      <c r="AC34" s="151"/>
      <c r="AD34" s="33"/>
      <c r="AE34" s="76"/>
      <c r="AF34" s="49"/>
      <c r="AG34" s="49"/>
      <c r="AH34" s="49"/>
      <c r="AI34" s="76"/>
      <c r="AJ34" s="76"/>
      <c r="AK34" s="57"/>
      <c r="AL34" s="57"/>
      <c r="AM34" s="57"/>
      <c r="AN34" s="34"/>
      <c r="AO34" s="34"/>
      <c r="AP34" s="34"/>
      <c r="AQ34" s="34"/>
      <c r="AR34" s="34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</row>
    <row r="35" spans="1:82" ht="26.25">
      <c r="A35" s="42">
        <v>15</v>
      </c>
      <c r="B35" s="147" t="s">
        <v>261</v>
      </c>
      <c r="C35" s="148"/>
      <c r="D35" s="102" t="s">
        <v>262</v>
      </c>
      <c r="E35" s="104" t="s">
        <v>235</v>
      </c>
      <c r="F35" s="49" t="s">
        <v>178</v>
      </c>
      <c r="G35" s="49" t="s">
        <v>179</v>
      </c>
      <c r="H35" s="49" t="s">
        <v>32</v>
      </c>
      <c r="I35" s="49" t="s">
        <v>180</v>
      </c>
      <c r="J35" s="102"/>
      <c r="K35" s="91">
        <v>3.21</v>
      </c>
      <c r="L35" s="91">
        <v>3.21</v>
      </c>
      <c r="M35" s="91">
        <v>3.21</v>
      </c>
      <c r="N35" s="42">
        <v>15</v>
      </c>
      <c r="O35" s="130"/>
      <c r="P35" s="130"/>
      <c r="Q35" s="76"/>
      <c r="R35" s="76"/>
      <c r="S35" s="49"/>
      <c r="T35" s="49"/>
      <c r="U35" s="49"/>
      <c r="V35" s="76"/>
      <c r="W35" s="76"/>
      <c r="X35" s="57">
        <v>0</v>
      </c>
      <c r="Y35" s="57">
        <v>0</v>
      </c>
      <c r="Z35" s="57">
        <v>0</v>
      </c>
      <c r="AA35" s="42">
        <v>15</v>
      </c>
      <c r="AB35" s="147"/>
      <c r="AC35" s="148"/>
      <c r="AD35" s="49"/>
      <c r="AE35" s="76"/>
      <c r="AF35" s="49"/>
      <c r="AG35" s="49"/>
      <c r="AH35" s="49"/>
      <c r="AI35" s="76"/>
      <c r="AJ35" s="76"/>
      <c r="AK35" s="57"/>
      <c r="AL35" s="57"/>
      <c r="AM35" s="57"/>
      <c r="AN35" s="34"/>
      <c r="AO35" s="34"/>
      <c r="AP35" s="34"/>
      <c r="AQ35" s="34"/>
      <c r="AR35" s="34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</row>
    <row r="36" spans="1:82" ht="15">
      <c r="A36" s="34"/>
      <c r="B36" s="34"/>
      <c r="C36" s="34"/>
      <c r="D36" s="34"/>
      <c r="E36" s="94"/>
      <c r="F36" s="34"/>
      <c r="G36" s="34"/>
      <c r="H36" s="95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5"/>
      <c r="V36" s="96"/>
      <c r="W36" s="96"/>
      <c r="X36" s="96"/>
      <c r="Y36" s="96"/>
      <c r="Z36" s="96"/>
      <c r="AA36" s="34"/>
      <c r="AB36" s="34"/>
      <c r="AC36" s="34"/>
      <c r="AD36" s="34"/>
      <c r="AE36" s="34"/>
      <c r="AF36" s="34"/>
      <c r="AG36" s="34"/>
      <c r="AH36" s="9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</row>
    <row r="37" spans="1:82" ht="15">
      <c r="A37" s="34"/>
      <c r="B37" s="34"/>
      <c r="C37" s="34"/>
      <c r="D37" s="34"/>
      <c r="E37" s="94"/>
      <c r="F37" s="34"/>
      <c r="G37" s="34"/>
      <c r="H37" s="95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5"/>
      <c r="V37" s="96"/>
      <c r="W37" s="96"/>
      <c r="X37" s="96"/>
      <c r="Y37" s="96"/>
      <c r="Z37" s="96"/>
      <c r="AA37" s="34"/>
      <c r="AB37" s="34"/>
      <c r="AC37" s="34"/>
      <c r="AD37" s="34"/>
      <c r="AE37" s="34"/>
      <c r="AF37" s="34"/>
      <c r="AG37" s="34"/>
      <c r="AH37" s="9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</row>
    <row r="38" spans="1:82" ht="15">
      <c r="A38" s="34"/>
      <c r="B38" s="34"/>
      <c r="C38" s="34"/>
      <c r="D38" s="34"/>
      <c r="E38" s="94"/>
      <c r="F38" s="34"/>
      <c r="G38" s="34"/>
      <c r="H38" s="95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5"/>
      <c r="V38" s="96"/>
      <c r="W38" s="96"/>
      <c r="X38" s="96"/>
      <c r="Y38" s="96"/>
      <c r="Z38" s="96"/>
      <c r="AA38" s="34"/>
      <c r="AB38" s="34"/>
      <c r="AC38" s="34"/>
      <c r="AD38" s="34"/>
      <c r="AE38" s="34"/>
      <c r="AF38" s="34"/>
      <c r="AG38" s="34"/>
      <c r="AH38" s="9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</row>
    <row r="39" spans="1:82" ht="15">
      <c r="A39" s="34"/>
      <c r="B39" s="34"/>
      <c r="C39" s="34"/>
      <c r="D39" s="34"/>
      <c r="E39" s="94"/>
      <c r="F39" s="34"/>
      <c r="G39" s="34"/>
      <c r="H39" s="95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5"/>
      <c r="V39" s="96"/>
      <c r="W39" s="96"/>
      <c r="X39" s="96"/>
      <c r="Y39" s="96"/>
      <c r="Z39" s="96"/>
      <c r="AA39" s="34"/>
      <c r="AB39" s="34"/>
      <c r="AC39" s="34"/>
      <c r="AD39" s="34"/>
      <c r="AE39" s="34"/>
      <c r="AF39" s="34"/>
      <c r="AG39" s="34"/>
      <c r="AH39" s="9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</row>
    <row r="40" spans="1:82" ht="15">
      <c r="A40" s="34"/>
      <c r="B40" s="34"/>
      <c r="C40" s="34"/>
      <c r="D40" s="34"/>
      <c r="E40" s="94"/>
      <c r="F40" s="34"/>
      <c r="G40" s="34"/>
      <c r="H40" s="95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5"/>
      <c r="V40" s="96"/>
      <c r="W40" s="96"/>
      <c r="X40" s="96"/>
      <c r="Y40" s="96"/>
      <c r="Z40" s="96"/>
      <c r="AA40" s="34"/>
      <c r="AB40" s="34"/>
      <c r="AC40" s="34"/>
      <c r="AD40" s="34"/>
      <c r="AE40" s="34"/>
      <c r="AF40" s="34"/>
      <c r="AG40" s="34"/>
      <c r="AH40" s="9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</row>
    <row r="41" spans="1:82" ht="15">
      <c r="A41" s="34"/>
      <c r="B41" s="34"/>
      <c r="C41" s="34"/>
      <c r="D41" s="34"/>
      <c r="E41" s="94"/>
      <c r="F41" s="34"/>
      <c r="G41" s="34"/>
      <c r="H41" s="95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5"/>
      <c r="V41" s="96"/>
      <c r="W41" s="96"/>
      <c r="X41" s="96"/>
      <c r="Y41" s="96"/>
      <c r="Z41" s="96"/>
      <c r="AA41" s="34"/>
      <c r="AB41" s="34"/>
      <c r="AC41" s="34"/>
      <c r="AD41" s="34"/>
      <c r="AE41" s="34"/>
      <c r="AF41" s="34"/>
      <c r="AG41" s="34"/>
      <c r="AH41" s="9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</row>
    <row r="42" spans="1:82" ht="15">
      <c r="A42" s="34"/>
      <c r="B42" s="34"/>
      <c r="C42" s="34"/>
      <c r="D42" s="34"/>
      <c r="E42" s="94"/>
      <c r="F42" s="34"/>
      <c r="G42" s="34"/>
      <c r="H42" s="95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5"/>
      <c r="V42" s="96"/>
      <c r="W42" s="96"/>
      <c r="X42" s="96"/>
      <c r="Y42" s="96"/>
      <c r="Z42" s="96"/>
      <c r="AA42" s="34"/>
      <c r="AB42" s="34"/>
      <c r="AC42" s="34"/>
      <c r="AD42" s="34"/>
      <c r="AE42" s="34"/>
      <c r="AF42" s="34"/>
      <c r="AG42" s="34"/>
      <c r="AH42" s="9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</row>
    <row r="43" spans="1:82" ht="15">
      <c r="A43" s="34"/>
      <c r="B43" s="34"/>
      <c r="C43" s="34"/>
      <c r="D43" s="34"/>
      <c r="E43" s="94"/>
      <c r="F43" s="34"/>
      <c r="G43" s="34"/>
      <c r="H43" s="95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5"/>
      <c r="V43" s="96"/>
      <c r="W43" s="96"/>
      <c r="X43" s="96"/>
      <c r="Y43" s="96"/>
      <c r="Z43" s="96"/>
      <c r="AA43" s="34"/>
      <c r="AB43" s="34"/>
      <c r="AC43" s="34"/>
      <c r="AD43" s="34"/>
      <c r="AE43" s="34"/>
      <c r="AF43" s="34"/>
      <c r="AG43" s="34"/>
      <c r="AH43" s="9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</row>
    <row r="44" spans="1:82" ht="15">
      <c r="A44" s="34"/>
      <c r="B44" s="34"/>
      <c r="C44" s="34"/>
      <c r="D44" s="34"/>
      <c r="E44" s="94"/>
      <c r="F44" s="34"/>
      <c r="G44" s="34"/>
      <c r="H44" s="95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5"/>
      <c r="V44" s="96"/>
      <c r="W44" s="96"/>
      <c r="X44" s="96"/>
      <c r="Y44" s="96"/>
      <c r="Z44" s="96"/>
      <c r="AA44" s="34"/>
      <c r="AB44" s="34"/>
      <c r="AC44" s="34"/>
      <c r="AD44" s="34"/>
      <c r="AE44" s="34"/>
      <c r="AF44" s="34"/>
      <c r="AG44" s="34"/>
      <c r="AH44" s="9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</row>
    <row r="45" spans="1:82" ht="15">
      <c r="A45" s="34"/>
      <c r="B45" s="34"/>
      <c r="C45" s="34"/>
      <c r="D45" s="34"/>
      <c r="E45" s="94"/>
      <c r="F45" s="34"/>
      <c r="G45" s="34"/>
      <c r="H45" s="95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5"/>
      <c r="V45" s="96"/>
      <c r="W45" s="96"/>
      <c r="X45" s="96"/>
      <c r="Y45" s="96"/>
      <c r="Z45" s="96"/>
      <c r="AA45" s="34"/>
      <c r="AB45" s="34"/>
      <c r="AC45" s="34"/>
      <c r="AD45" s="34"/>
      <c r="AE45" s="34"/>
      <c r="AF45" s="34"/>
      <c r="AG45" s="34"/>
      <c r="AH45" s="9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</row>
    <row r="46" spans="1:82" ht="15">
      <c r="A46" s="34"/>
      <c r="B46" s="34"/>
      <c r="C46" s="34"/>
      <c r="D46" s="34"/>
      <c r="E46" s="94"/>
      <c r="F46" s="34"/>
      <c r="G46" s="34"/>
      <c r="H46" s="95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5"/>
      <c r="V46" s="96"/>
      <c r="W46" s="96"/>
      <c r="X46" s="96"/>
      <c r="Y46" s="96"/>
      <c r="Z46" s="96"/>
      <c r="AA46" s="34"/>
      <c r="AB46" s="34"/>
      <c r="AC46" s="34"/>
      <c r="AD46" s="34"/>
      <c r="AE46" s="34"/>
      <c r="AF46" s="34"/>
      <c r="AG46" s="34"/>
      <c r="AH46" s="9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</row>
    <row r="47" spans="1:82" ht="15">
      <c r="A47" s="34"/>
      <c r="B47" s="34"/>
      <c r="C47" s="34"/>
      <c r="D47" s="34"/>
      <c r="E47" s="94"/>
      <c r="F47" s="34"/>
      <c r="G47" s="34"/>
      <c r="H47" s="95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5"/>
      <c r="V47" s="96"/>
      <c r="W47" s="96"/>
      <c r="X47" s="96"/>
      <c r="Y47" s="96"/>
      <c r="Z47" s="96"/>
      <c r="AA47" s="34"/>
      <c r="AB47" s="34"/>
      <c r="AC47" s="34"/>
      <c r="AD47" s="34"/>
      <c r="AE47" s="34"/>
      <c r="AF47" s="34"/>
      <c r="AG47" s="34"/>
      <c r="AH47" s="9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</row>
    <row r="48" spans="1:82" ht="15">
      <c r="A48" s="34"/>
      <c r="B48" s="34"/>
      <c r="C48" s="34"/>
      <c r="D48" s="34"/>
      <c r="E48" s="94"/>
      <c r="F48" s="34"/>
      <c r="G48" s="34"/>
      <c r="H48" s="9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9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9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</row>
    <row r="49" spans="1:82" ht="15">
      <c r="A49" s="34"/>
      <c r="B49" s="34"/>
      <c r="C49" s="34"/>
      <c r="D49" s="34"/>
      <c r="E49" s="94"/>
      <c r="F49" s="34"/>
      <c r="G49" s="34"/>
      <c r="H49" s="9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9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9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</row>
    <row r="50" spans="1:82" ht="15">
      <c r="A50" s="34"/>
      <c r="B50" s="34"/>
      <c r="C50" s="34"/>
      <c r="D50" s="34"/>
      <c r="E50" s="94"/>
      <c r="F50" s="34"/>
      <c r="G50" s="34"/>
      <c r="H50" s="9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9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9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</row>
    <row r="51" spans="1:82" ht="15">
      <c r="A51" s="34"/>
      <c r="B51" s="34"/>
      <c r="C51" s="34"/>
      <c r="D51" s="34"/>
      <c r="E51" s="94"/>
      <c r="F51" s="34"/>
      <c r="G51" s="34"/>
      <c r="H51" s="9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9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9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</row>
    <row r="52" spans="1:82" ht="15">
      <c r="A52" s="34"/>
      <c r="B52" s="34"/>
      <c r="C52" s="34"/>
      <c r="D52" s="34"/>
      <c r="E52" s="94"/>
      <c r="F52" s="34"/>
      <c r="G52" s="34"/>
      <c r="H52" s="9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9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9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</row>
    <row r="53" spans="1:82" ht="15">
      <c r="A53" s="34"/>
      <c r="B53" s="34"/>
      <c r="C53" s="34"/>
      <c r="D53" s="34"/>
      <c r="E53" s="94"/>
      <c r="F53" s="34"/>
      <c r="G53" s="34"/>
      <c r="H53" s="9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9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9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</row>
    <row r="54" spans="1:82" ht="15">
      <c r="A54" s="34"/>
      <c r="B54" s="34"/>
      <c r="C54" s="34"/>
      <c r="D54" s="34"/>
      <c r="E54" s="94"/>
      <c r="F54" s="34"/>
      <c r="G54" s="34"/>
      <c r="H54" s="9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9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9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</row>
    <row r="55" spans="1:82" ht="15">
      <c r="A55" s="34"/>
      <c r="B55" s="34"/>
      <c r="C55" s="34"/>
      <c r="D55" s="34"/>
      <c r="E55" s="94"/>
      <c r="F55" s="34"/>
      <c r="G55" s="34"/>
      <c r="H55" s="9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9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9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</row>
    <row r="56" spans="1:82" ht="15">
      <c r="A56" s="34"/>
      <c r="B56" s="34"/>
      <c r="C56" s="34"/>
      <c r="D56" s="34"/>
      <c r="E56" s="94"/>
      <c r="F56" s="34"/>
      <c r="G56" s="34"/>
      <c r="H56" s="9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9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9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</row>
    <row r="57" spans="1:82" ht="15">
      <c r="A57" s="34"/>
      <c r="B57" s="34"/>
      <c r="C57" s="34"/>
      <c r="D57" s="34"/>
      <c r="E57" s="94"/>
      <c r="F57" s="34"/>
      <c r="G57" s="34"/>
      <c r="H57" s="9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9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9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</row>
    <row r="58" spans="1:82" ht="15">
      <c r="A58" s="34"/>
      <c r="B58" s="34"/>
      <c r="C58" s="34"/>
      <c r="D58" s="34"/>
      <c r="E58" s="94"/>
      <c r="F58" s="34"/>
      <c r="G58" s="34"/>
      <c r="H58" s="9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9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9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</row>
    <row r="59" spans="1:82" ht="15">
      <c r="A59" s="34"/>
      <c r="B59" s="34"/>
      <c r="C59" s="34"/>
      <c r="D59" s="34"/>
      <c r="E59" s="94"/>
      <c r="F59" s="34"/>
      <c r="G59" s="34"/>
      <c r="H59" s="9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9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9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</row>
    <row r="60" spans="1:82" ht="15">
      <c r="A60" s="34"/>
      <c r="B60" s="34"/>
      <c r="C60" s="34"/>
      <c r="D60" s="34"/>
      <c r="E60" s="94"/>
      <c r="F60" s="34"/>
      <c r="G60" s="34"/>
      <c r="H60" s="9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9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9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</row>
    <row r="61" spans="1:82" ht="15">
      <c r="A61" s="34"/>
      <c r="B61" s="34"/>
      <c r="C61" s="34"/>
      <c r="D61" s="34"/>
      <c r="E61" s="94"/>
      <c r="F61" s="34"/>
      <c r="G61" s="34"/>
      <c r="H61" s="9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9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9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</row>
    <row r="62" spans="1:82" ht="15">
      <c r="A62" s="34"/>
      <c r="B62" s="34"/>
      <c r="C62" s="34"/>
      <c r="D62" s="34"/>
      <c r="E62" s="94"/>
      <c r="F62" s="34"/>
      <c r="G62" s="34"/>
      <c r="H62" s="9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9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9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</row>
    <row r="63" spans="1:82" ht="15">
      <c r="A63" s="34"/>
      <c r="B63" s="34"/>
      <c r="C63" s="34"/>
      <c r="D63" s="34"/>
      <c r="E63" s="94"/>
      <c r="F63" s="34"/>
      <c r="G63" s="34"/>
      <c r="H63" s="9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9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9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</row>
    <row r="64" spans="1:82" ht="15">
      <c r="A64" s="34"/>
      <c r="B64" s="34"/>
      <c r="C64" s="34"/>
      <c r="D64" s="34"/>
      <c r="E64" s="94"/>
      <c r="F64" s="34"/>
      <c r="G64" s="34"/>
      <c r="H64" s="9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9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9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</row>
    <row r="65" spans="1:82" ht="15">
      <c r="A65" s="34"/>
      <c r="B65" s="34"/>
      <c r="C65" s="34"/>
      <c r="D65" s="34"/>
      <c r="E65" s="94"/>
      <c r="F65" s="34"/>
      <c r="G65" s="34"/>
      <c r="H65" s="9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9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9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</row>
    <row r="66" spans="1:82" ht="15.75" thickBot="1">
      <c r="A66" s="34"/>
      <c r="B66" s="34"/>
      <c r="C66" s="34"/>
      <c r="D66" s="34"/>
      <c r="E66" s="94"/>
      <c r="F66" s="34"/>
      <c r="G66" s="34"/>
      <c r="H66" s="9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9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9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</row>
    <row r="67" spans="1:82" ht="16.5" thickBot="1" thickTop="1">
      <c r="A67" s="34"/>
      <c r="B67" s="34"/>
      <c r="C67" s="34"/>
      <c r="D67" s="34"/>
      <c r="E67" s="94"/>
      <c r="F67" s="34"/>
      <c r="G67" s="34"/>
      <c r="H67" s="9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9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94"/>
      <c r="AI67" s="34"/>
      <c r="AJ67" s="34"/>
      <c r="AK67" s="34"/>
      <c r="AL67" s="34"/>
      <c r="AM67" s="34"/>
      <c r="AN67" s="185" t="s">
        <v>263</v>
      </c>
      <c r="AO67" s="186"/>
      <c r="AP67" s="186"/>
      <c r="AQ67" s="186"/>
      <c r="AR67" s="186"/>
      <c r="AS67" s="186"/>
      <c r="AT67" s="186"/>
      <c r="AU67" s="186"/>
      <c r="AV67" s="187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</row>
    <row r="68" spans="1:82" ht="16.5" thickBot="1" thickTop="1">
      <c r="A68" s="34"/>
      <c r="B68" s="34"/>
      <c r="C68" s="34"/>
      <c r="D68" s="34"/>
      <c r="E68" s="94"/>
      <c r="F68" s="34"/>
      <c r="G68" s="34"/>
      <c r="H68" s="9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9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94"/>
      <c r="AI68" s="34"/>
      <c r="AJ68" s="34"/>
      <c r="AK68" s="34"/>
      <c r="AL68" s="34"/>
      <c r="AM68" s="34"/>
      <c r="AN68" s="34"/>
      <c r="AO68" s="34"/>
      <c r="AP68" s="34"/>
      <c r="AQ68" s="188" t="s">
        <v>12</v>
      </c>
      <c r="AR68" s="189"/>
      <c r="AS68" s="190"/>
      <c r="AT68" s="188" t="s">
        <v>13</v>
      </c>
      <c r="AU68" s="189"/>
      <c r="AV68" s="190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</row>
    <row r="69" spans="1:82" ht="16.5" thickBot="1" thickTop="1">
      <c r="A69" s="34"/>
      <c r="B69" s="34"/>
      <c r="C69" s="34"/>
      <c r="D69" s="34"/>
      <c r="E69" s="94"/>
      <c r="F69" s="34"/>
      <c r="G69" s="34"/>
      <c r="H69" s="9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9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9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97">
        <v>6000</v>
      </c>
      <c r="AT69" s="97">
        <v>1500</v>
      </c>
      <c r="AU69" s="97">
        <v>3600</v>
      </c>
      <c r="AV69" s="97">
        <v>6000</v>
      </c>
      <c r="AW69" s="98" t="s">
        <v>264</v>
      </c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</row>
    <row r="70" spans="1:82" ht="16.5" thickBot="1" thickTop="1">
      <c r="A70" s="34"/>
      <c r="B70" s="34"/>
      <c r="C70" s="34"/>
      <c r="D70" s="34"/>
      <c r="E70" s="94"/>
      <c r="F70" s="34"/>
      <c r="G70" s="34"/>
      <c r="H70" s="9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9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9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99">
        <f>Z70*AS69</f>
        <v>0</v>
      </c>
      <c r="AT70" s="99">
        <f>AK70*AT69</f>
        <v>0</v>
      </c>
      <c r="AU70" s="99">
        <f>AL70*AU69</f>
        <v>0</v>
      </c>
      <c r="AV70" s="99">
        <f>AM70*AV69</f>
        <v>0</v>
      </c>
      <c r="AW70" s="100">
        <f>SUM(AN70:AV70)</f>
        <v>0</v>
      </c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</row>
    <row r="71" spans="1:82" ht="15.75" thickTop="1">
      <c r="A71" s="34"/>
      <c r="B71" s="34"/>
      <c r="C71" s="34"/>
      <c r="D71" s="34"/>
      <c r="E71" s="94"/>
      <c r="F71" s="34"/>
      <c r="G71" s="34"/>
      <c r="H71" s="9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9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9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</row>
    <row r="72" spans="1:82" ht="15">
      <c r="A72" s="34"/>
      <c r="B72" s="34"/>
      <c r="C72" s="34"/>
      <c r="D72" s="34"/>
      <c r="E72" s="94"/>
      <c r="F72" s="34"/>
      <c r="G72" s="34"/>
      <c r="H72" s="9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9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9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</row>
    <row r="73" spans="1:82" ht="15">
      <c r="A73" s="34"/>
      <c r="B73" s="34"/>
      <c r="C73" s="34"/>
      <c r="D73" s="34"/>
      <c r="E73" s="94"/>
      <c r="F73" s="34"/>
      <c r="G73" s="34"/>
      <c r="H73" s="9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9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9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</row>
    <row r="74" spans="1:82" ht="15">
      <c r="A74" s="34"/>
      <c r="B74" s="34"/>
      <c r="C74" s="34"/>
      <c r="D74" s="34"/>
      <c r="E74" s="94"/>
      <c r="F74" s="34"/>
      <c r="G74" s="34"/>
      <c r="H74" s="9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9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9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</row>
    <row r="75" spans="1:82" ht="15">
      <c r="A75" s="34"/>
      <c r="B75" s="34"/>
      <c r="C75" s="34"/>
      <c r="D75" s="34"/>
      <c r="E75" s="94"/>
      <c r="F75" s="34"/>
      <c r="G75" s="34"/>
      <c r="H75" s="9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9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9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</row>
    <row r="76" spans="1:82" ht="15">
      <c r="A76" s="34"/>
      <c r="B76" s="34"/>
      <c r="C76" s="34"/>
      <c r="D76" s="34"/>
      <c r="E76" s="94"/>
      <c r="F76" s="34"/>
      <c r="G76" s="34"/>
      <c r="H76" s="9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9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9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</row>
    <row r="77" spans="1:82" ht="15">
      <c r="A77" s="34"/>
      <c r="B77" s="34"/>
      <c r="C77" s="34"/>
      <c r="D77" s="34"/>
      <c r="E77" s="94"/>
      <c r="F77" s="34"/>
      <c r="G77" s="34"/>
      <c r="H77" s="9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9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9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</row>
    <row r="78" spans="1:82" ht="15">
      <c r="A78" s="34"/>
      <c r="B78" s="34"/>
      <c r="C78" s="34"/>
      <c r="D78" s="34"/>
      <c r="E78" s="94"/>
      <c r="F78" s="34"/>
      <c r="G78" s="34"/>
      <c r="H78" s="9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9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9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</row>
    <row r="79" spans="1:82" ht="15">
      <c r="A79" s="34"/>
      <c r="B79" s="34"/>
      <c r="C79" s="34"/>
      <c r="D79" s="34"/>
      <c r="E79" s="94"/>
      <c r="F79" s="34"/>
      <c r="G79" s="34"/>
      <c r="H79" s="9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9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9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</row>
    <row r="80" spans="1:82" ht="15">
      <c r="A80" s="34"/>
      <c r="B80" s="34"/>
      <c r="C80" s="34"/>
      <c r="D80" s="34"/>
      <c r="E80" s="94"/>
      <c r="F80" s="34"/>
      <c r="G80" s="34"/>
      <c r="H80" s="9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9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9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</row>
    <row r="81" spans="1:82" ht="15">
      <c r="A81" s="34"/>
      <c r="B81" s="34"/>
      <c r="C81" s="34"/>
      <c r="D81" s="34"/>
      <c r="E81" s="94"/>
      <c r="F81" s="34"/>
      <c r="G81" s="34"/>
      <c r="H81" s="9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9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9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</row>
    <row r="82" spans="1:82" ht="15">
      <c r="A82" s="34"/>
      <c r="B82" s="34"/>
      <c r="C82" s="34"/>
      <c r="D82" s="34"/>
      <c r="E82" s="94"/>
      <c r="F82" s="34"/>
      <c r="G82" s="34"/>
      <c r="H82" s="9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9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9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</row>
    <row r="83" spans="1:82" ht="15">
      <c r="A83" s="34"/>
      <c r="B83" s="34"/>
      <c r="C83" s="34"/>
      <c r="D83" s="34"/>
      <c r="E83" s="94"/>
      <c r="F83" s="34"/>
      <c r="G83" s="34"/>
      <c r="H83" s="9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9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9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</row>
    <row r="84" spans="1:82" ht="15">
      <c r="A84" s="34"/>
      <c r="B84" s="34"/>
      <c r="C84" s="34"/>
      <c r="D84" s="34"/>
      <c r="E84" s="94"/>
      <c r="F84" s="34"/>
      <c r="G84" s="34"/>
      <c r="H84" s="9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9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9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</row>
    <row r="85" spans="1:82" ht="15">
      <c r="A85" s="34"/>
      <c r="B85" s="34"/>
      <c r="C85" s="34"/>
      <c r="D85" s="34"/>
      <c r="E85" s="94"/>
      <c r="F85" s="34"/>
      <c r="G85" s="34"/>
      <c r="H85" s="9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9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9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</row>
    <row r="86" spans="1:82" ht="15">
      <c r="A86" s="34"/>
      <c r="B86" s="34"/>
      <c r="C86" s="34"/>
      <c r="D86" s="34"/>
      <c r="E86" s="94"/>
      <c r="F86" s="34"/>
      <c r="G86" s="34"/>
      <c r="H86" s="9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9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9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</row>
    <row r="87" spans="1:82" ht="15">
      <c r="A87" s="34"/>
      <c r="B87" s="34"/>
      <c r="C87" s="34"/>
      <c r="D87" s="34"/>
      <c r="E87" s="94"/>
      <c r="F87" s="34"/>
      <c r="G87" s="34"/>
      <c r="H87" s="9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9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9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</row>
    <row r="88" spans="1:82" ht="15">
      <c r="A88" s="34"/>
      <c r="B88" s="34"/>
      <c r="C88" s="34"/>
      <c r="D88" s="34"/>
      <c r="E88" s="94"/>
      <c r="F88" s="34"/>
      <c r="G88" s="34"/>
      <c r="H88" s="9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9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9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</row>
    <row r="89" spans="1:82" ht="15">
      <c r="A89" s="34"/>
      <c r="B89" s="34"/>
      <c r="C89" s="34"/>
      <c r="D89" s="34"/>
      <c r="E89" s="94"/>
      <c r="F89" s="34"/>
      <c r="G89" s="34"/>
      <c r="H89" s="9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9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9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</row>
    <row r="90" spans="1:82" ht="15">
      <c r="A90" s="34"/>
      <c r="B90" s="34"/>
      <c r="C90" s="34"/>
      <c r="D90" s="34"/>
      <c r="E90" s="94"/>
      <c r="F90" s="34"/>
      <c r="G90" s="34"/>
      <c r="H90" s="9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9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9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</row>
    <row r="91" spans="1:82" ht="15">
      <c r="A91" s="34"/>
      <c r="B91" s="34"/>
      <c r="C91" s="34"/>
      <c r="D91" s="34"/>
      <c r="E91" s="94"/>
      <c r="F91" s="34"/>
      <c r="G91" s="34"/>
      <c r="H91" s="9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9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9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</row>
    <row r="92" spans="1:82" ht="15">
      <c r="A92" s="34"/>
      <c r="B92" s="34"/>
      <c r="C92" s="34"/>
      <c r="D92" s="34"/>
      <c r="E92" s="94"/>
      <c r="F92" s="34"/>
      <c r="G92" s="34"/>
      <c r="H92" s="9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9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9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</row>
    <row r="93" spans="1:82" ht="15">
      <c r="A93" s="34"/>
      <c r="B93" s="34"/>
      <c r="C93" s="34"/>
      <c r="D93" s="34"/>
      <c r="E93" s="94"/>
      <c r="F93" s="34"/>
      <c r="G93" s="34"/>
      <c r="H93" s="9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9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9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</row>
    <row r="94" spans="1:82" ht="15">
      <c r="A94" s="34"/>
      <c r="B94" s="34"/>
      <c r="C94" s="34"/>
      <c r="D94" s="34"/>
      <c r="E94" s="94"/>
      <c r="F94" s="34"/>
      <c r="G94" s="34"/>
      <c r="H94" s="9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9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9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</row>
    <row r="95" spans="1:82" ht="15">
      <c r="A95" s="34"/>
      <c r="B95" s="34"/>
      <c r="C95" s="34"/>
      <c r="D95" s="34"/>
      <c r="E95" s="94"/>
      <c r="F95" s="34"/>
      <c r="G95" s="34"/>
      <c r="H95" s="9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9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9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</row>
    <row r="96" spans="1:82" ht="15">
      <c r="A96" s="34"/>
      <c r="B96" s="34"/>
      <c r="C96" s="34"/>
      <c r="D96" s="34"/>
      <c r="E96" s="94"/>
      <c r="F96" s="34"/>
      <c r="G96" s="34"/>
      <c r="H96" s="9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9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9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</row>
    <row r="97" spans="1:82" ht="15">
      <c r="A97" s="34"/>
      <c r="B97" s="34"/>
      <c r="C97" s="34"/>
      <c r="D97" s="34"/>
      <c r="E97" s="94"/>
      <c r="F97" s="34"/>
      <c r="G97" s="34"/>
      <c r="H97" s="9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9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9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</row>
    <row r="98" spans="1:82" ht="15">
      <c r="A98" s="34"/>
      <c r="B98" s="34"/>
      <c r="C98" s="34"/>
      <c r="D98" s="34"/>
      <c r="E98" s="94"/>
      <c r="F98" s="34"/>
      <c r="G98" s="34"/>
      <c r="H98" s="9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9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9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</row>
    <row r="99" spans="1:82" ht="15">
      <c r="A99" s="34"/>
      <c r="B99" s="34"/>
      <c r="C99" s="34"/>
      <c r="D99" s="34"/>
      <c r="E99" s="94"/>
      <c r="F99" s="34"/>
      <c r="G99" s="34"/>
      <c r="H99" s="9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9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9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</row>
    <row r="100" spans="1:82" ht="15">
      <c r="A100" s="34"/>
      <c r="B100" s="34"/>
      <c r="C100" s="34"/>
      <c r="D100" s="34"/>
      <c r="E100" s="94"/>
      <c r="F100" s="34"/>
      <c r="G100" s="34"/>
      <c r="H100" s="9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9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9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</row>
    <row r="101" spans="1:82" ht="15.75" thickBot="1">
      <c r="A101" s="34"/>
      <c r="B101" s="34"/>
      <c r="C101" s="34"/>
      <c r="D101" s="34"/>
      <c r="E101" s="94"/>
      <c r="F101" s="34"/>
      <c r="G101" s="34"/>
      <c r="H101" s="9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9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9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</row>
    <row r="102" spans="1:82" ht="16.5" thickBot="1" thickTop="1">
      <c r="A102" s="34"/>
      <c r="B102" s="34"/>
      <c r="C102" s="34"/>
      <c r="D102" s="34"/>
      <c r="E102" s="94"/>
      <c r="F102" s="34"/>
      <c r="G102" s="34"/>
      <c r="H102" s="9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9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94"/>
      <c r="AI102" s="34"/>
      <c r="AJ102" s="34"/>
      <c r="AK102" s="34"/>
      <c r="AL102" s="34"/>
      <c r="AM102" s="34"/>
      <c r="AN102" s="185" t="s">
        <v>263</v>
      </c>
      <c r="AO102" s="186"/>
      <c r="AP102" s="186"/>
      <c r="AQ102" s="186"/>
      <c r="AR102" s="186"/>
      <c r="AS102" s="186"/>
      <c r="AT102" s="186"/>
      <c r="AU102" s="186"/>
      <c r="AV102" s="187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</row>
    <row r="103" spans="1:82" ht="16.5" thickBot="1" thickTop="1">
      <c r="A103" s="34"/>
      <c r="B103" s="34"/>
      <c r="C103" s="34"/>
      <c r="D103" s="34"/>
      <c r="E103" s="94"/>
      <c r="F103" s="34"/>
      <c r="G103" s="34"/>
      <c r="H103" s="9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9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94"/>
      <c r="AI103" s="34"/>
      <c r="AJ103" s="34"/>
      <c r="AK103" s="34"/>
      <c r="AL103" s="34"/>
      <c r="AM103" s="34"/>
      <c r="AN103" s="34"/>
      <c r="AO103" s="34"/>
      <c r="AP103" s="34"/>
      <c r="AQ103" s="188" t="s">
        <v>265</v>
      </c>
      <c r="AR103" s="189"/>
      <c r="AS103" s="190"/>
      <c r="AT103" s="188" t="s">
        <v>266</v>
      </c>
      <c r="AU103" s="189"/>
      <c r="AV103" s="190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</row>
    <row r="104" spans="1:82" ht="16.5" thickBot="1" thickTop="1">
      <c r="A104" s="34"/>
      <c r="B104" s="34"/>
      <c r="C104" s="34"/>
      <c r="D104" s="34"/>
      <c r="E104" s="94"/>
      <c r="F104" s="34"/>
      <c r="G104" s="34"/>
      <c r="H104" s="9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9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9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97">
        <v>6000</v>
      </c>
      <c r="AT104" s="97">
        <v>1500</v>
      </c>
      <c r="AU104" s="97">
        <v>3600</v>
      </c>
      <c r="AV104" s="97">
        <v>6000</v>
      </c>
      <c r="AW104" s="98" t="s">
        <v>264</v>
      </c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</row>
    <row r="105" spans="1:82" ht="16.5" thickBot="1" thickTop="1">
      <c r="A105" s="34"/>
      <c r="B105" s="34"/>
      <c r="C105" s="34"/>
      <c r="D105" s="34"/>
      <c r="E105" s="94"/>
      <c r="F105" s="34"/>
      <c r="G105" s="34"/>
      <c r="H105" s="9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9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9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99">
        <f>Z105*AS104</f>
        <v>0</v>
      </c>
      <c r="AT105" s="99">
        <f>AK105*AT104</f>
        <v>0</v>
      </c>
      <c r="AU105" s="99">
        <f>AL105*AU104</f>
        <v>0</v>
      </c>
      <c r="AV105" s="99">
        <f>AM105*AV104</f>
        <v>0</v>
      </c>
      <c r="AW105" s="100">
        <f>SUM(AN105:AV105)</f>
        <v>0</v>
      </c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</row>
    <row r="106" spans="1:82" ht="15.75" thickTop="1">
      <c r="A106" s="34"/>
      <c r="B106" s="34"/>
      <c r="C106" s="34"/>
      <c r="D106" s="34"/>
      <c r="E106" s="94"/>
      <c r="F106" s="34"/>
      <c r="G106" s="34"/>
      <c r="H106" s="9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9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9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</row>
    <row r="107" spans="1:82" ht="15">
      <c r="A107" s="34"/>
      <c r="B107" s="34"/>
      <c r="C107" s="34"/>
      <c r="D107" s="34"/>
      <c r="E107" s="94"/>
      <c r="F107" s="34"/>
      <c r="G107" s="34"/>
      <c r="H107" s="9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9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9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</row>
    <row r="108" spans="1:82" ht="15">
      <c r="A108" s="34"/>
      <c r="B108" s="34"/>
      <c r="C108" s="34"/>
      <c r="D108" s="34"/>
      <c r="E108" s="94"/>
      <c r="F108" s="34"/>
      <c r="G108" s="34"/>
      <c r="H108" s="9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9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9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</row>
    <row r="109" spans="1:82" ht="15">
      <c r="A109" s="34"/>
      <c r="B109" s="34"/>
      <c r="C109" s="34"/>
      <c r="D109" s="34"/>
      <c r="E109" s="94"/>
      <c r="F109" s="34"/>
      <c r="G109" s="34"/>
      <c r="H109" s="9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9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9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</row>
    <row r="110" spans="1:82" ht="15">
      <c r="A110" s="34"/>
      <c r="B110" s="34"/>
      <c r="C110" s="34"/>
      <c r="D110" s="34"/>
      <c r="E110" s="94"/>
      <c r="F110" s="34"/>
      <c r="G110" s="34"/>
      <c r="H110" s="9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9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9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</row>
    <row r="111" spans="1:82" ht="15">
      <c r="A111" s="34"/>
      <c r="B111" s="34"/>
      <c r="C111" s="34"/>
      <c r="D111" s="34"/>
      <c r="E111" s="94"/>
      <c r="F111" s="34"/>
      <c r="G111" s="34"/>
      <c r="H111" s="9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9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9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</row>
    <row r="112" spans="1:82" ht="15">
      <c r="A112" s="34"/>
      <c r="B112" s="34"/>
      <c r="C112" s="34"/>
      <c r="D112" s="34"/>
      <c r="E112" s="94"/>
      <c r="F112" s="34"/>
      <c r="G112" s="34"/>
      <c r="H112" s="9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9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9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</row>
    <row r="113" spans="1:82" ht="15">
      <c r="A113" s="34"/>
      <c r="B113" s="34"/>
      <c r="C113" s="34"/>
      <c r="D113" s="34"/>
      <c r="E113" s="94"/>
      <c r="F113" s="34"/>
      <c r="G113" s="34"/>
      <c r="H113" s="9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9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9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</row>
    <row r="114" spans="1:82" ht="15">
      <c r="A114" s="34"/>
      <c r="B114" s="34"/>
      <c r="C114" s="34"/>
      <c r="D114" s="34"/>
      <c r="E114" s="94"/>
      <c r="F114" s="34"/>
      <c r="G114" s="34"/>
      <c r="H114" s="9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9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9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</row>
    <row r="115" spans="1:82" ht="15">
      <c r="A115" s="34"/>
      <c r="B115" s="34"/>
      <c r="C115" s="34"/>
      <c r="D115" s="34"/>
      <c r="E115" s="94"/>
      <c r="F115" s="34"/>
      <c r="G115" s="34"/>
      <c r="H115" s="9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9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9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</row>
    <row r="116" spans="1:82" ht="15">
      <c r="A116" s="34"/>
      <c r="B116" s="34"/>
      <c r="C116" s="34"/>
      <c r="D116" s="34"/>
      <c r="E116" s="94"/>
      <c r="F116" s="34"/>
      <c r="G116" s="34"/>
      <c r="H116" s="9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9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9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</row>
    <row r="117" spans="1:82" ht="15">
      <c r="A117" s="34"/>
      <c r="B117" s="34"/>
      <c r="C117" s="34"/>
      <c r="D117" s="34"/>
      <c r="E117" s="94"/>
      <c r="F117" s="34"/>
      <c r="G117" s="34"/>
      <c r="H117" s="9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9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9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</row>
    <row r="118" spans="1:82" ht="15">
      <c r="A118" s="34"/>
      <c r="B118" s="34"/>
      <c r="C118" s="34"/>
      <c r="D118" s="34"/>
      <c r="E118" s="94"/>
      <c r="F118" s="34"/>
      <c r="G118" s="34"/>
      <c r="H118" s="9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9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9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</row>
    <row r="119" spans="1:82" ht="15">
      <c r="A119" s="34"/>
      <c r="B119" s="34"/>
      <c r="C119" s="34"/>
      <c r="D119" s="34"/>
      <c r="E119" s="94"/>
      <c r="F119" s="34"/>
      <c r="G119" s="34"/>
      <c r="H119" s="9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9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9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</row>
    <row r="120" spans="1:82" ht="15">
      <c r="A120" s="34"/>
      <c r="B120" s="34"/>
      <c r="C120" s="34"/>
      <c r="D120" s="34"/>
      <c r="E120" s="94"/>
      <c r="F120" s="34"/>
      <c r="G120" s="34"/>
      <c r="H120" s="9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9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9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</row>
    <row r="121" spans="1:82" ht="15">
      <c r="A121" s="34"/>
      <c r="B121" s="34"/>
      <c r="C121" s="34"/>
      <c r="D121" s="34"/>
      <c r="E121" s="94"/>
      <c r="F121" s="34"/>
      <c r="G121" s="34"/>
      <c r="H121" s="9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9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9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</row>
    <row r="122" spans="1:82" ht="15">
      <c r="A122" s="34"/>
      <c r="B122" s="34"/>
      <c r="C122" s="34"/>
      <c r="D122" s="34"/>
      <c r="E122" s="94"/>
      <c r="F122" s="34"/>
      <c r="G122" s="34"/>
      <c r="H122" s="9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9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9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</row>
    <row r="123" spans="1:63" ht="15">
      <c r="A123" s="34"/>
      <c r="B123" s="34"/>
      <c r="C123" s="34"/>
      <c r="D123" s="34"/>
      <c r="E123" s="94"/>
      <c r="F123" s="34"/>
      <c r="G123" s="34"/>
      <c r="H123" s="9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9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9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</row>
    <row r="124" spans="1:63" ht="15">
      <c r="A124" s="34"/>
      <c r="B124" s="34"/>
      <c r="C124" s="34"/>
      <c r="D124" s="34"/>
      <c r="E124" s="94"/>
      <c r="F124" s="34"/>
      <c r="G124" s="34"/>
      <c r="H124" s="9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9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9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</row>
    <row r="125" spans="1:63" ht="15">
      <c r="A125" s="34"/>
      <c r="B125" s="34"/>
      <c r="C125" s="34"/>
      <c r="D125" s="34"/>
      <c r="E125" s="94"/>
      <c r="F125" s="34"/>
      <c r="G125" s="34"/>
      <c r="H125" s="9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9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9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</row>
    <row r="126" spans="1:63" ht="15">
      <c r="A126" s="34"/>
      <c r="B126" s="34"/>
      <c r="C126" s="34"/>
      <c r="D126" s="34"/>
      <c r="E126" s="94"/>
      <c r="F126" s="34"/>
      <c r="G126" s="34"/>
      <c r="H126" s="9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9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9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</row>
    <row r="127" spans="1:63" ht="15">
      <c r="A127" s="34"/>
      <c r="B127" s="34"/>
      <c r="C127" s="34"/>
      <c r="D127" s="34"/>
      <c r="E127" s="94"/>
      <c r="F127" s="34"/>
      <c r="G127" s="34"/>
      <c r="H127" s="9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9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9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</row>
    <row r="128" spans="1:63" ht="15">
      <c r="A128" s="34"/>
      <c r="B128" s="34"/>
      <c r="C128" s="34"/>
      <c r="D128" s="34"/>
      <c r="E128" s="94"/>
      <c r="F128" s="34"/>
      <c r="G128" s="34"/>
      <c r="H128" s="9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9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9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</row>
    <row r="129" spans="45:63" ht="15"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</row>
    <row r="130" spans="45:63" ht="15"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</row>
    <row r="131" spans="45:63" ht="15"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</row>
    <row r="132" spans="45:63" ht="15"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</row>
    <row r="133" spans="45:63" ht="15"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</row>
    <row r="134" spans="45:63" ht="15"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</row>
    <row r="135" spans="45:63" ht="15"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</row>
    <row r="136" spans="45:63" ht="15.75" thickBot="1"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</row>
    <row r="137" spans="40:63" ht="16.5" thickBot="1" thickTop="1">
      <c r="AN137" s="185" t="s">
        <v>263</v>
      </c>
      <c r="AO137" s="186"/>
      <c r="AP137" s="186"/>
      <c r="AQ137" s="186"/>
      <c r="AR137" s="186"/>
      <c r="AS137" s="186"/>
      <c r="AT137" s="186"/>
      <c r="AU137" s="186"/>
      <c r="AV137" s="187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</row>
    <row r="138" spans="43:63" ht="16.5" thickBot="1" thickTop="1">
      <c r="AQ138" s="188" t="s">
        <v>267</v>
      </c>
      <c r="AR138" s="189"/>
      <c r="AS138" s="190"/>
      <c r="AT138" s="188" t="s">
        <v>268</v>
      </c>
      <c r="AU138" s="189"/>
      <c r="AV138" s="190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</row>
    <row r="139" spans="45:63" ht="16.5" thickBot="1" thickTop="1">
      <c r="AS139" s="97">
        <v>6000</v>
      </c>
      <c r="AT139" s="97">
        <v>1500</v>
      </c>
      <c r="AU139" s="97">
        <v>3600</v>
      </c>
      <c r="AV139" s="97">
        <v>6000</v>
      </c>
      <c r="AW139" s="98" t="s">
        <v>264</v>
      </c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</row>
    <row r="140" spans="45:63" ht="16.5" thickBot="1" thickTop="1">
      <c r="AS140" s="99">
        <f>Z140*AS139</f>
        <v>0</v>
      </c>
      <c r="AT140" s="99">
        <f>AK140*AT139</f>
        <v>0</v>
      </c>
      <c r="AU140" s="99">
        <f>AL140*AU139</f>
        <v>0</v>
      </c>
      <c r="AV140" s="99">
        <f>AM140*AV139</f>
        <v>0</v>
      </c>
      <c r="AW140" s="100">
        <f>SUM(AN140:AV140)</f>
        <v>0</v>
      </c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</row>
    <row r="141" spans="49:63" ht="15.75" thickTop="1"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</row>
    <row r="142" spans="45:63" ht="15"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</row>
    <row r="143" spans="45:63" ht="15"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</row>
    <row r="144" spans="45:63" ht="15"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</row>
    <row r="145" spans="45:68" ht="15"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</row>
    <row r="146" spans="45:68" ht="15"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</row>
    <row r="147" spans="45:68" ht="15"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</row>
    <row r="148" spans="45:68" ht="15"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</row>
    <row r="149" spans="45:68" ht="15"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</row>
    <row r="150" spans="45:68" ht="15"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</row>
    <row r="151" spans="45:68" ht="15"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</row>
    <row r="152" spans="45:68" ht="15"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</row>
    <row r="153" spans="45:68" ht="15"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</row>
    <row r="154" spans="45:63" ht="15"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</row>
    <row r="155" spans="45:63" ht="15"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</row>
    <row r="156" spans="45:63" ht="15"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</row>
    <row r="157" spans="45:63" ht="15"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</row>
    <row r="158" spans="45:63" ht="15"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</row>
    <row r="159" spans="45:63" ht="15"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</row>
    <row r="160" spans="45:63" ht="15"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</row>
    <row r="161" spans="45:63" ht="15"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</row>
    <row r="162" spans="45:63" ht="15"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</row>
    <row r="163" spans="45:63" ht="15"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</row>
    <row r="164" spans="45:63" ht="15"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</row>
    <row r="165" spans="45:63" ht="15"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</row>
    <row r="166" spans="45:63" ht="15"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</row>
    <row r="167" spans="45:63" ht="15"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</row>
    <row r="168" spans="45:63" ht="15"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</row>
    <row r="169" spans="45:63" ht="15"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</row>
    <row r="170" spans="45:63" ht="15"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</row>
    <row r="171" spans="45:63" ht="15.75" thickBot="1"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</row>
    <row r="172" spans="40:63" ht="16.5" thickBot="1" thickTop="1">
      <c r="AN172" s="185" t="s">
        <v>263</v>
      </c>
      <c r="AO172" s="186"/>
      <c r="AP172" s="186"/>
      <c r="AQ172" s="186"/>
      <c r="AR172" s="186"/>
      <c r="AS172" s="186"/>
      <c r="AT172" s="186"/>
      <c r="AU172" s="186"/>
      <c r="AV172" s="187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</row>
    <row r="173" spans="43:63" ht="16.5" thickBot="1" thickTop="1">
      <c r="AQ173" s="188" t="s">
        <v>269</v>
      </c>
      <c r="AR173" s="189"/>
      <c r="AS173" s="190"/>
      <c r="AT173" s="188" t="s">
        <v>270</v>
      </c>
      <c r="AU173" s="189"/>
      <c r="AV173" s="190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</row>
    <row r="174" spans="45:63" ht="16.5" thickBot="1" thickTop="1">
      <c r="AS174" s="97">
        <v>6000</v>
      </c>
      <c r="AT174" s="97">
        <v>1500</v>
      </c>
      <c r="AU174" s="97">
        <v>3600</v>
      </c>
      <c r="AV174" s="97">
        <v>6000</v>
      </c>
      <c r="AW174" s="98" t="s">
        <v>264</v>
      </c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</row>
    <row r="175" spans="45:63" ht="16.5" thickBot="1" thickTop="1">
      <c r="AS175" s="99">
        <f>Z175*AS174</f>
        <v>0</v>
      </c>
      <c r="AT175" s="99">
        <f>AK175*AT174</f>
        <v>0</v>
      </c>
      <c r="AU175" s="99">
        <f>AL175*AU174</f>
        <v>0</v>
      </c>
      <c r="AV175" s="99">
        <f>AM175*AV174</f>
        <v>0</v>
      </c>
      <c r="AW175" s="100">
        <f>SUM(AN175:AV175)</f>
        <v>0</v>
      </c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</row>
    <row r="176" spans="49:63" ht="15.75" thickTop="1"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</row>
    <row r="177" spans="45:63" ht="15"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</row>
    <row r="178" spans="45:63" ht="15"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</row>
    <row r="179" spans="45:63" ht="15"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</row>
    <row r="180" spans="45:63" ht="15"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</row>
    <row r="181" spans="45:63" ht="15"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</row>
    <row r="182" spans="45:63" ht="15"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</row>
    <row r="183" spans="45:63" ht="15"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</row>
    <row r="184" spans="45:63" ht="15"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</row>
    <row r="185" spans="45:63" ht="15"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</row>
    <row r="186" spans="45:49" ht="15">
      <c r="AS186" s="34"/>
      <c r="AT186" s="34"/>
      <c r="AU186" s="34"/>
      <c r="AV186" s="34"/>
      <c r="AW186" s="34"/>
    </row>
    <row r="187" spans="45:49" ht="15">
      <c r="AS187" s="34"/>
      <c r="AT187" s="34"/>
      <c r="AU187" s="34"/>
      <c r="AV187" s="34"/>
      <c r="AW187" s="34"/>
    </row>
    <row r="188" spans="45:49" ht="15">
      <c r="AS188" s="34"/>
      <c r="AT188" s="34"/>
      <c r="AU188" s="34"/>
      <c r="AV188" s="34"/>
      <c r="AW188" s="34"/>
    </row>
    <row r="189" spans="45:49" ht="15">
      <c r="AS189" s="34"/>
      <c r="AT189" s="34"/>
      <c r="AU189" s="34"/>
      <c r="AV189" s="34"/>
      <c r="AW189" s="34"/>
    </row>
    <row r="190" spans="45:49" ht="15">
      <c r="AS190" s="34"/>
      <c r="AT190" s="34"/>
      <c r="AU190" s="34"/>
      <c r="AV190" s="34"/>
      <c r="AW190" s="34"/>
    </row>
    <row r="191" spans="45:49" ht="15">
      <c r="AS191" s="34"/>
      <c r="AT191" s="34"/>
      <c r="AU191" s="34"/>
      <c r="AV191" s="34"/>
      <c r="AW191" s="34"/>
    </row>
    <row r="192" spans="45:68" ht="15"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</row>
    <row r="193" spans="45:68" ht="15"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</row>
    <row r="194" spans="45:68" ht="15"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</row>
    <row r="195" spans="45:68" ht="15"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</row>
    <row r="196" spans="45:68" ht="15"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</row>
    <row r="197" spans="45:68" ht="15"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</row>
    <row r="198" spans="45:68" ht="15"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</row>
    <row r="199" spans="45:68" ht="15"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</row>
    <row r="200" spans="45:68" ht="15"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</row>
    <row r="201" spans="45:68" ht="15"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</row>
    <row r="202" spans="45:68" ht="15"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</row>
    <row r="203" spans="45:68" ht="15"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</row>
    <row r="204" spans="45:68" ht="15"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</row>
    <row r="205" spans="45:68" ht="15"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</row>
    <row r="206" spans="45:68" ht="15.75" thickBot="1"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</row>
    <row r="207" spans="40:68" ht="16.5" thickBot="1" thickTop="1">
      <c r="AN207" s="185" t="s">
        <v>263</v>
      </c>
      <c r="AO207" s="186"/>
      <c r="AP207" s="186"/>
      <c r="AQ207" s="186"/>
      <c r="AR207" s="186"/>
      <c r="AS207" s="186"/>
      <c r="AT207" s="186"/>
      <c r="AU207" s="186"/>
      <c r="AV207" s="187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</row>
    <row r="208" spans="43:68" ht="16.5" thickBot="1" thickTop="1">
      <c r="AQ208" s="188" t="s">
        <v>60</v>
      </c>
      <c r="AR208" s="189"/>
      <c r="AS208" s="190"/>
      <c r="AT208" s="188" t="s">
        <v>61</v>
      </c>
      <c r="AU208" s="189"/>
      <c r="AV208" s="190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</row>
    <row r="209" spans="45:68" ht="16.5" thickBot="1" thickTop="1">
      <c r="AS209" s="97">
        <v>6000</v>
      </c>
      <c r="AT209" s="97">
        <v>1500</v>
      </c>
      <c r="AU209" s="97">
        <v>3600</v>
      </c>
      <c r="AV209" s="97">
        <v>6000</v>
      </c>
      <c r="AW209" s="98" t="s">
        <v>264</v>
      </c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</row>
    <row r="210" spans="45:68" ht="16.5" thickBot="1" thickTop="1">
      <c r="AS210" s="99">
        <f>Z210*AS209</f>
        <v>0</v>
      </c>
      <c r="AT210" s="99">
        <f>AK210*AT209</f>
        <v>0</v>
      </c>
      <c r="AU210" s="99">
        <f>AL210*AU209</f>
        <v>0</v>
      </c>
      <c r="AV210" s="99">
        <f>AM210*AV209</f>
        <v>0</v>
      </c>
      <c r="AW210" s="100">
        <f>SUM(AN210:AV210)</f>
        <v>0</v>
      </c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</row>
    <row r="211" spans="50:63" ht="15.75" thickTop="1"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</row>
    <row r="223" spans="64:68" ht="15">
      <c r="BL223" s="34"/>
      <c r="BM223" s="34"/>
      <c r="BN223" s="34"/>
      <c r="BO223" s="34"/>
      <c r="BP223" s="34"/>
    </row>
    <row r="224" spans="45:68" ht="15"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</row>
    <row r="225" spans="45:68" ht="15"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</row>
    <row r="226" spans="45:68" ht="15"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</row>
    <row r="227" spans="45:68" ht="15"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</row>
    <row r="228" spans="45:68" ht="15"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</row>
    <row r="229" spans="45:68" ht="15"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</row>
    <row r="230" spans="45:68" ht="15"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</row>
    <row r="231" spans="45:68" ht="15"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</row>
    <row r="232" spans="45:68" ht="15"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</row>
    <row r="233" spans="45:68" ht="15"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</row>
    <row r="234" spans="45:68" ht="15"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</row>
    <row r="235" spans="45:68" ht="15"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</row>
    <row r="236" spans="45:68" ht="15"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</row>
    <row r="237" spans="45:68" ht="15"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</row>
    <row r="238" spans="45:68" ht="15"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</row>
    <row r="239" spans="45:68" ht="15"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</row>
    <row r="240" spans="45:68" ht="15"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</row>
    <row r="241" spans="45:68" ht="15"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</row>
    <row r="242" spans="45:68" ht="15"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</row>
    <row r="243" spans="45:68" ht="15"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</row>
    <row r="244" spans="45:68" ht="15"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</row>
    <row r="245" spans="45:68" ht="15"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</row>
    <row r="246" spans="45:68" ht="15"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</row>
    <row r="247" spans="45:68" ht="15"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</row>
    <row r="248" spans="45:68" ht="15"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</row>
    <row r="249" spans="45:68" ht="15"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</row>
    <row r="250" spans="45:68" ht="15"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</row>
    <row r="251" spans="45:68" ht="15"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</row>
    <row r="252" spans="45:68" ht="15"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</row>
    <row r="253" spans="45:68" ht="15"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</row>
    <row r="254" spans="45:68" ht="15"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</row>
    <row r="255" spans="45:68" ht="15"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</row>
    <row r="256" spans="45:68" ht="15"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</row>
    <row r="257" spans="45:68" ht="15"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</row>
    <row r="258" spans="45:68" ht="15"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</row>
    <row r="259" spans="45:68" ht="15"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</row>
    <row r="260" spans="45:68" ht="15"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</row>
    <row r="261" spans="45:68" ht="15"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</row>
    <row r="262" spans="45:68" ht="15"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</row>
    <row r="263" spans="45:68" ht="15"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</row>
    <row r="264" spans="45:68" ht="15"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</row>
    <row r="265" spans="45:68" ht="15"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</row>
    <row r="266" spans="45:68" ht="15"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</row>
    <row r="267" spans="45:68" ht="15"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</row>
    <row r="268" spans="45:68" ht="15"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</row>
    <row r="269" spans="45:68" ht="15"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</row>
    <row r="270" spans="45:68" ht="15"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</row>
    <row r="271" spans="45:68" ht="15"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</row>
    <row r="272" spans="45:68" ht="15"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</row>
    <row r="273" spans="45:68" ht="15"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</row>
    <row r="274" spans="45:68" ht="15"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</row>
    <row r="275" spans="45:68" ht="15"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</row>
    <row r="276" spans="45:68" ht="15"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</row>
    <row r="277" spans="45:68" ht="15"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</row>
    <row r="278" spans="45:68" ht="15"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</row>
    <row r="279" spans="45:68" ht="15"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</row>
    <row r="280" spans="45:68" ht="15"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</row>
    <row r="281" spans="45:68" ht="15"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</row>
    <row r="282" spans="45:68" ht="15"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</row>
    <row r="283" spans="45:68" ht="15"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</row>
    <row r="284" spans="45:68" ht="15"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</row>
    <row r="285" spans="45:68" ht="15"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</row>
    <row r="286" spans="45:68" ht="15"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</row>
    <row r="287" spans="45:68" ht="15"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</row>
    <row r="288" spans="45:68" ht="15"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</row>
    <row r="289" spans="45:68" ht="15"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</row>
    <row r="290" spans="45:68" ht="15"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</row>
    <row r="291" spans="45:68" ht="15"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</row>
    <row r="292" spans="45:68" ht="15"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</row>
    <row r="293" spans="45:68" ht="15"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</row>
    <row r="294" spans="45:68" ht="15"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</row>
    <row r="295" spans="45:68" ht="15"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</row>
    <row r="296" spans="45:68" ht="15"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</row>
    <row r="297" spans="45:68" ht="15"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</row>
    <row r="298" spans="45:68" ht="15"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</row>
    <row r="299" spans="45:68" ht="15"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</row>
    <row r="300" spans="45:68" ht="15"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</row>
    <row r="301" spans="45:68" ht="15"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</row>
    <row r="302" spans="45:68" ht="15"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</row>
    <row r="303" spans="45:68" ht="15"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</row>
    <row r="304" spans="45:68" ht="15"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</row>
    <row r="305" spans="45:68" ht="15"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</row>
    <row r="306" spans="45:68" ht="15"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</row>
    <row r="307" spans="45:68" ht="15"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</row>
    <row r="308" spans="45:68" ht="15"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</row>
    <row r="309" spans="45:68" ht="15"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</row>
    <row r="310" spans="45:68" ht="15"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</row>
    <row r="311" spans="45:68" ht="15"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</row>
    <row r="312" spans="45:68" ht="15"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</row>
    <row r="313" spans="45:68" ht="15"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</row>
    <row r="314" spans="45:68" ht="15"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</row>
    <row r="315" spans="45:68" ht="15"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</row>
    <row r="316" spans="45:68" ht="15"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</row>
    <row r="317" spans="45:68" ht="15"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</row>
    <row r="318" spans="45:68" ht="15"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</row>
    <row r="319" spans="45:68" ht="15"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</row>
    <row r="320" spans="45:68" ht="15"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</row>
    <row r="321" spans="45:68" ht="15"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</row>
    <row r="322" spans="45:68" ht="15"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</row>
    <row r="323" spans="45:68" ht="15"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</row>
    <row r="324" spans="45:68" ht="15"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</row>
    <row r="325" spans="45:68" ht="15"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</row>
    <row r="326" spans="45:68" ht="15"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</row>
    <row r="327" spans="45:68" ht="15"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</row>
    <row r="328" spans="45:68" ht="15"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</row>
    <row r="329" spans="45:68" ht="15"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</row>
    <row r="330" spans="45:68" ht="15"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</row>
    <row r="331" spans="45:68" ht="15"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</row>
    <row r="332" spans="45:68" ht="15"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</row>
    <row r="333" spans="45:68" ht="15"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</row>
    <row r="334" spans="45:68" ht="15"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</row>
    <row r="335" spans="45:68" ht="15"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</row>
    <row r="336" spans="45:68" ht="15"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</row>
    <row r="337" spans="45:68" ht="15"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</row>
    <row r="338" spans="45:68" ht="15"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</row>
    <row r="339" spans="45:68" ht="15"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</row>
    <row r="340" spans="45:68" ht="15"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</row>
    <row r="341" spans="45:68" ht="15"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</row>
    <row r="342" spans="45:68" ht="15"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</row>
    <row r="343" spans="45:68" ht="15"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</row>
    <row r="344" spans="45:68" ht="15"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</row>
    <row r="345" spans="45:68" ht="15"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</row>
    <row r="346" spans="45:68" ht="15"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</row>
    <row r="347" spans="45:68" ht="15"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</row>
    <row r="348" spans="45:68" ht="15"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</row>
    <row r="349" spans="45:68" ht="15"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</row>
    <row r="350" spans="45:68" ht="15"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</row>
    <row r="351" spans="45:68" ht="15"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</row>
    <row r="352" spans="45:68" ht="15"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</row>
    <row r="353" spans="45:68" ht="15"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</row>
    <row r="354" spans="45:68" ht="15"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</row>
    <row r="355" spans="45:68" ht="15"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</row>
    <row r="356" spans="45:68" ht="15"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</row>
    <row r="357" spans="45:68" ht="15"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</row>
    <row r="358" spans="45:68" ht="15"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</row>
    <row r="359" spans="45:68" ht="15"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</row>
    <row r="360" spans="45:68" ht="15"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</row>
    <row r="361" spans="45:68" ht="15"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</row>
    <row r="362" spans="45:63" ht="15"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</row>
  </sheetData>
  <sheetProtection/>
  <mergeCells count="111">
    <mergeCell ref="AN172:AV172"/>
    <mergeCell ref="AQ173:AS173"/>
    <mergeCell ref="AT173:AV173"/>
    <mergeCell ref="AN207:AV207"/>
    <mergeCell ref="AQ208:AS208"/>
    <mergeCell ref="AT208:AV208"/>
    <mergeCell ref="AN102:AV102"/>
    <mergeCell ref="AQ103:AS103"/>
    <mergeCell ref="AT103:AV103"/>
    <mergeCell ref="AN137:AV137"/>
    <mergeCell ref="AQ138:AS138"/>
    <mergeCell ref="AT138:AV138"/>
    <mergeCell ref="B35:C35"/>
    <mergeCell ref="O35:P35"/>
    <mergeCell ref="AB35:AC35"/>
    <mergeCell ref="AN67:AV67"/>
    <mergeCell ref="AQ68:AS68"/>
    <mergeCell ref="AT68:AV68"/>
    <mergeCell ref="B33:C33"/>
    <mergeCell ref="O33:P33"/>
    <mergeCell ref="AB33:AC33"/>
    <mergeCell ref="B34:C34"/>
    <mergeCell ref="O34:P34"/>
    <mergeCell ref="AB34:AC34"/>
    <mergeCell ref="B31:C31"/>
    <mergeCell ref="O31:P31"/>
    <mergeCell ref="AB31:AC31"/>
    <mergeCell ref="B32:C32"/>
    <mergeCell ref="O32:P32"/>
    <mergeCell ref="AB32:AC32"/>
    <mergeCell ref="E6:G6"/>
    <mergeCell ref="E7:G7"/>
    <mergeCell ref="B9:E9"/>
    <mergeCell ref="B30:C30"/>
    <mergeCell ref="O30:P30"/>
    <mergeCell ref="AB30:AC30"/>
    <mergeCell ref="B28:C28"/>
    <mergeCell ref="O28:P28"/>
    <mergeCell ref="AB28:AC28"/>
    <mergeCell ref="B29:C29"/>
    <mergeCell ref="O29:P29"/>
    <mergeCell ref="AB29:AC29"/>
    <mergeCell ref="B26:C26"/>
    <mergeCell ref="O26:P26"/>
    <mergeCell ref="AB26:AC26"/>
    <mergeCell ref="B27:C27"/>
    <mergeCell ref="O27:P27"/>
    <mergeCell ref="AB27:AC27"/>
    <mergeCell ref="B24:C24"/>
    <mergeCell ref="O24:P24"/>
    <mergeCell ref="AB24:AC24"/>
    <mergeCell ref="B25:C25"/>
    <mergeCell ref="O25:P25"/>
    <mergeCell ref="AB25:AC25"/>
    <mergeCell ref="B22:C22"/>
    <mergeCell ref="O22:P22"/>
    <mergeCell ref="AB22:AC22"/>
    <mergeCell ref="B23:C23"/>
    <mergeCell ref="O23:P23"/>
    <mergeCell ref="AB23:AC23"/>
    <mergeCell ref="B20:C20"/>
    <mergeCell ref="O20:P20"/>
    <mergeCell ref="AB20:AC20"/>
    <mergeCell ref="B21:C21"/>
    <mergeCell ref="O21:P21"/>
    <mergeCell ref="AB21:AC21"/>
    <mergeCell ref="A18:M18"/>
    <mergeCell ref="N18:Z18"/>
    <mergeCell ref="AA18:AM18"/>
    <mergeCell ref="A19:C19"/>
    <mergeCell ref="K19:M19"/>
    <mergeCell ref="N19:P19"/>
    <mergeCell ref="X19:Z19"/>
    <mergeCell ref="AA19:AC19"/>
    <mergeCell ref="AK19:AM19"/>
    <mergeCell ref="B16:C16"/>
    <mergeCell ref="O16:P16"/>
    <mergeCell ref="AB16:AC16"/>
    <mergeCell ref="B14:C14"/>
    <mergeCell ref="O14:P14"/>
    <mergeCell ref="AB14:AC14"/>
    <mergeCell ref="B15:C15"/>
    <mergeCell ref="O15:P15"/>
    <mergeCell ref="AB15:AC15"/>
    <mergeCell ref="B13:C13"/>
    <mergeCell ref="O13:P13"/>
    <mergeCell ref="AB13:AC13"/>
    <mergeCell ref="I6:M6"/>
    <mergeCell ref="I7:M7"/>
    <mergeCell ref="A10:M10"/>
    <mergeCell ref="N10:Z10"/>
    <mergeCell ref="AA10:AM10"/>
    <mergeCell ref="A11:C11"/>
    <mergeCell ref="K11:M11"/>
    <mergeCell ref="N11:P11"/>
    <mergeCell ref="X11:Z11"/>
    <mergeCell ref="AA11:AC11"/>
    <mergeCell ref="AK11:AM11"/>
    <mergeCell ref="B12:C12"/>
    <mergeCell ref="O12:P12"/>
    <mergeCell ref="AB12:AC12"/>
    <mergeCell ref="I2:M2"/>
    <mergeCell ref="I3:M3"/>
    <mergeCell ref="B4:D4"/>
    <mergeCell ref="I4:M4"/>
    <mergeCell ref="C5:D5"/>
    <mergeCell ref="I5:M5"/>
    <mergeCell ref="E2:G2"/>
    <mergeCell ref="E3:G3"/>
    <mergeCell ref="E4:G4"/>
    <mergeCell ref="E5:G5"/>
  </mergeCells>
  <hyperlinks>
    <hyperlink ref="E7" r:id="rId1" display="karen.kramer@shawinc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Hinds</dc:creator>
  <cp:keywords/>
  <dc:description/>
  <cp:lastModifiedBy>Wortman, Linda</cp:lastModifiedBy>
  <dcterms:created xsi:type="dcterms:W3CDTF">2015-12-03T19:00:34Z</dcterms:created>
  <dcterms:modified xsi:type="dcterms:W3CDTF">2018-08-22T16:08:57Z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